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omology" sheetId="1" r:id="rId1"/>
    <sheet name="final matrix" sheetId="2" r:id="rId2"/>
    <sheet name="complete matrix" sheetId="3" r:id="rId3"/>
  </sheets>
  <definedNames/>
  <calcPr fullCalcOnLoad="1"/>
</workbook>
</file>

<file path=xl/sharedStrings.xml><?xml version="1.0" encoding="utf-8"?>
<sst xmlns="http://schemas.openxmlformats.org/spreadsheetml/2006/main" count="1372" uniqueCount="282">
  <si>
    <t>AF481814__uncultured_bacterium</t>
  </si>
  <si>
    <t>AJ567617__Escherichia_coli__</t>
  </si>
  <si>
    <t>AJ487021__uncultured_bacterium</t>
  </si>
  <si>
    <t>X80727__Escherichia_coli__PK3</t>
  </si>
  <si>
    <t>AJ508775__Escherichia_albertii</t>
  </si>
  <si>
    <t>AJ567607__Escherichia_coli__</t>
  </si>
  <si>
    <t>AF403733__Escherichia_coli__C2</t>
  </si>
  <si>
    <t>X80733__Escherichia__</t>
  </si>
  <si>
    <t>AF371931__uncultured_bacterium</t>
  </si>
  <si>
    <t>E05133__Escherichia_coli__</t>
  </si>
  <si>
    <t>AB035920__Escherichia_coli_O15</t>
  </si>
  <si>
    <t>X80734__Escherichia_vulneris__</t>
  </si>
  <si>
    <t>X80732__Escherichia_coli__MC41</t>
  </si>
  <si>
    <t>AF233451__Escherichia_coli__</t>
  </si>
  <si>
    <t>A14565__Escherichia_coli__</t>
  </si>
  <si>
    <t>AB035926__Escherichia_coli_O15</t>
  </si>
  <si>
    <t>AB035923__Escherichia_coli_O15</t>
  </si>
  <si>
    <t>AY513502__Escherichia_coli_O15</t>
  </si>
  <si>
    <t>AY186040__Escherichia_coli__EB</t>
  </si>
  <si>
    <t>AF371847__uncultured_bacterium</t>
  </si>
  <si>
    <t>AF530475__Escherichia_ferguson</t>
  </si>
  <si>
    <t>AY043392__Escherichia_coli__AU</t>
  </si>
  <si>
    <t>AY135901__uncultured_bacterium</t>
  </si>
  <si>
    <t>AJ487022__uncultured_bacterium</t>
  </si>
  <si>
    <t>AJ567606__Escherichia_coli__</t>
  </si>
  <si>
    <t>AJ567540__Escherichia_coli__</t>
  </si>
  <si>
    <t>AY135915__uncultured_bacterium</t>
  </si>
  <si>
    <t>X80729__Escherichia_coli__PK3</t>
  </si>
  <si>
    <t>X80723__Escherichia_coli__PK3</t>
  </si>
  <si>
    <t>AF371936__uncultured_bacterium</t>
  </si>
  <si>
    <t>AF076037__Escherichia_coli__</t>
  </si>
  <si>
    <t>Z83204__Escherichia_coli__</t>
  </si>
  <si>
    <t>X80725__Escherichia_coli__ATCC</t>
  </si>
  <si>
    <t>AJ409001__uncultured_bacterium</t>
  </si>
  <si>
    <t>X80724__Escherichia_coli__ATCC</t>
  </si>
  <si>
    <t>AF481815__uncultured_bacterium</t>
  </si>
  <si>
    <t>AY082448__Escherichia_sp._253b</t>
  </si>
  <si>
    <t>AJ487029__uncultured_bacterium</t>
  </si>
  <si>
    <t>AB045731__Escherichia_coli__MP</t>
  </si>
  <si>
    <t>AY319394__Escherichia_coli__5.</t>
  </si>
  <si>
    <t>AB045730__Escherichia_coli__MP</t>
  </si>
  <si>
    <t>AF025364__Citrobacter_sedlakii</t>
  </si>
  <si>
    <t>AF025371__Citrobacter_farmeri_</t>
  </si>
  <si>
    <t>AF423229__uncultured_soil_bact</t>
  </si>
  <si>
    <t>AF025372__Citrobacter_koseri__</t>
  </si>
  <si>
    <t>AB074608__uncultured_gamma_pro</t>
  </si>
  <si>
    <t>AF513468__Enterobacteriaceae_b</t>
  </si>
  <si>
    <t>AF423262__uncultured_soil_bact</t>
  </si>
  <si>
    <t>AY133084__uncultured_gamma_pro</t>
  </si>
  <si>
    <t>AY217654__Escherichia_senegale</t>
  </si>
  <si>
    <t>AF423294__uncultured_soil_bact</t>
  </si>
  <si>
    <t>AF423283__uncultured_soil_bact</t>
  </si>
  <si>
    <t>AF423250__uncultured_soil_bact</t>
  </si>
  <si>
    <t>AF423223__uncultured_soil_bact</t>
  </si>
  <si>
    <t>AY048885__uncultured_bacterium</t>
  </si>
  <si>
    <t>AJ295456__rape_rhizosphere_bac</t>
  </si>
  <si>
    <t>AY102881__uncultured_bacterium</t>
  </si>
  <si>
    <t>AF373198__Pantoea_stewartii_su</t>
  </si>
  <si>
    <t>AY131237__Erwinia_papayae__CFB</t>
  </si>
  <si>
    <t>AF463533__Citrobacter_sp._TSA-</t>
  </si>
  <si>
    <t>AJ514240__Citrobacter_freundii</t>
  </si>
  <si>
    <t>AF025373__Citrobacter_werkmani</t>
  </si>
  <si>
    <t>AJ514439__uncultured_bacterium</t>
  </si>
  <si>
    <t>AJ506794__Pantoea_agglomerans_</t>
  </si>
  <si>
    <t>AF529354__uncultured_gamma_pro</t>
  </si>
  <si>
    <t>AF529100__uncultured_gamma_pro</t>
  </si>
  <si>
    <t>AY043388__Serratia_marcescens_</t>
  </si>
  <si>
    <t>AY043386__Serratia_marcescens_</t>
  </si>
  <si>
    <t>AF529356__uncultured_gamma_pro</t>
  </si>
  <si>
    <t>AF529347__uncultured_gamma_pro</t>
  </si>
  <si>
    <t>AY043385__Serratia_marcescens_</t>
  </si>
  <si>
    <t>AY043389__Serratia_marcescens_</t>
  </si>
  <si>
    <t>AJ310685__uncultured_proteobac</t>
  </si>
  <si>
    <t>AJ310684__uncultured_proteobac</t>
  </si>
  <si>
    <t>AJ310681__uncultured_proteobac</t>
  </si>
  <si>
    <t>AJ279050__Serratia_quinovorans</t>
  </si>
  <si>
    <t>AJ279051__Serratia_quinovorans</t>
  </si>
  <si>
    <t>AJ279046__Serratia_quinovorans</t>
  </si>
  <si>
    <t>AJ310682__uncultured_proteobac</t>
  </si>
  <si>
    <t>AF286867__Serratia_quinovorans</t>
  </si>
  <si>
    <t>AF286871__Serratia_plymuthica_</t>
  </si>
  <si>
    <t>AY040208__Serratia_proteamacul</t>
  </si>
  <si>
    <t>AJ279049__Serratia_quinovorans</t>
  </si>
  <si>
    <t>AF286868__Serratia_grimesii__L</t>
  </si>
  <si>
    <t>AJ487023__uncultured_bacterium</t>
  </si>
  <si>
    <t>AF511524__Serratia_sp._BuxOS3_</t>
  </si>
  <si>
    <t>AF286870__Serratia_odorifera__</t>
  </si>
  <si>
    <t>AJ489826__Enterobacteriaceae_b</t>
  </si>
  <si>
    <t>AB086230__Cedecea_neteri__GTC1</t>
  </si>
  <si>
    <t>AF520709__Erwinia_chrysanthemi</t>
  </si>
  <si>
    <t>AF373201__Erwinia_chrysanthemi</t>
  </si>
  <si>
    <t>AF373199__Erwinia_chrysanthemi</t>
  </si>
  <si>
    <t>AF520711__Dickeya_zeae__</t>
  </si>
  <si>
    <t>AF373195__Pectobacterium_carot</t>
  </si>
  <si>
    <t>AF373176__Pectobacterium_carot</t>
  </si>
  <si>
    <t>AF373179__Pectobacterium_carot</t>
  </si>
  <si>
    <t>AF373182__Pectobacterium_carot</t>
  </si>
  <si>
    <t>AF373184__Pectobacterium_carot</t>
  </si>
  <si>
    <t>AF373192__Pectobacterium_carot</t>
  </si>
  <si>
    <t>AF373191__Pectobacterium_carot</t>
  </si>
  <si>
    <t>AF373189__Pectobacterium_carot</t>
  </si>
  <si>
    <t>AF373188__Pectobacterium_carot</t>
  </si>
  <si>
    <t>AF373183__Pectobacterium_carot</t>
  </si>
  <si>
    <t>AF373187__Pectobacterium_carot</t>
  </si>
  <si>
    <t>AF373174__Erwinia_chrysanthemi</t>
  </si>
  <si>
    <t>AF373186__Pectobacterium_carot</t>
  </si>
  <si>
    <t>AF373175__Erwinia_chrysanthemi</t>
  </si>
  <si>
    <t>AF520707__Dickeya_dadantii__</t>
  </si>
  <si>
    <t>AF373202__Erwinia_chrysanthemi</t>
  </si>
  <si>
    <t>AF520708__Dickeya_dianthicola_</t>
  </si>
  <si>
    <t>AY077753__Obesumbacterium_prot</t>
  </si>
  <si>
    <t>AF141892__Erwinia_amylovora__B</t>
  </si>
  <si>
    <t>AF522294__Xenorhabdus_nematoph</t>
  </si>
  <si>
    <t>AJ310687__uncultured_proteobac</t>
  </si>
  <si>
    <t>AJ310686__uncultured_proteobac</t>
  </si>
  <si>
    <t>AJ310689__uncultured_proteobac</t>
  </si>
  <si>
    <t>AJ310690__uncultured_proteobac</t>
  </si>
  <si>
    <t>AF530149__Shewanella_gelidimar</t>
  </si>
  <si>
    <t>AF513450__Idiomarina_sp._LA26_</t>
  </si>
  <si>
    <t>AJ440214__Idiomarina_baltica__</t>
  </si>
  <si>
    <t>AB055788__Pseudoalteromonas_sp</t>
  </si>
  <si>
    <t>U85855__Pseudoalteromonas_pryd</t>
  </si>
  <si>
    <t>AF422665__uncultured_bacterium</t>
  </si>
  <si>
    <t>AF422669__uncultured_bacterium</t>
  </si>
  <si>
    <t>AF422681__uncultured_bacterium</t>
  </si>
  <si>
    <t>AF482682__Agrobacterium_sp._PB</t>
  </si>
  <si>
    <t>AF529121__uncultured_alpha_pro</t>
  </si>
  <si>
    <t>AF508093__Agrobacterium_tumefa</t>
  </si>
  <si>
    <t>AF508094__Agrobacterium_tumefa</t>
  </si>
  <si>
    <t>AJ534667__uncultured_alpha_pro</t>
  </si>
  <si>
    <t>AJ440750__Gram-negative_bacter</t>
  </si>
  <si>
    <t>AJ440749__Gram-negative_bacter</t>
  </si>
  <si>
    <t>AF525841__uncultured_soil_bact</t>
  </si>
  <si>
    <t>AF423251__uncultured_soil_bact</t>
  </si>
  <si>
    <t>AF357225__Sinorhizobium_sp._97</t>
  </si>
  <si>
    <t>AF025852__Rhizobium_huautlense</t>
  </si>
  <si>
    <t>AF508099__Agrobacterium_tumefa</t>
  </si>
  <si>
    <t>AF508097__Agrobacterium_tumefa</t>
  </si>
  <si>
    <t>AY117668__Rhizobium_sp._PRF84_</t>
  </si>
  <si>
    <t>U89832__Rhizobium_tropici__CIA</t>
  </si>
  <si>
    <t>AY166841__Rhizobium_tropici__U</t>
  </si>
  <si>
    <t>AF260274__Rhizobium_tropici__S</t>
  </si>
  <si>
    <t>AF480572__Rhizobium_tropici__</t>
  </si>
  <si>
    <t>AF260279__Rhizobium_tropici__P</t>
  </si>
  <si>
    <t>U38469__Rhizobium_tropici__USD</t>
  </si>
  <si>
    <t>AY117623__Rhizobium_tropici__P</t>
  </si>
  <si>
    <t>AF286363__Rhizobium_sp._PRY73_</t>
  </si>
  <si>
    <t>AY117624__Rhizobium_tropici__P</t>
  </si>
  <si>
    <t>AF533683__Rhizobium_leguminosa</t>
  </si>
  <si>
    <t>AF406659__Agrobacterium_tumefa</t>
  </si>
  <si>
    <t>AF525838__uncultured_soil_bact</t>
  </si>
  <si>
    <t>AF525837__uncultured_soil_bact</t>
  </si>
  <si>
    <t>AF452129__Sinorhizobium_morele</t>
  </si>
  <si>
    <t>AY024335__Sinorhizobium_morele</t>
  </si>
  <si>
    <t>AJ420773__Ensifer_adhaerens__5</t>
  </si>
  <si>
    <t>AF467359__uncultured_alpha_pro</t>
  </si>
  <si>
    <t>AF250355__Sinorhizobium_xinjia</t>
  </si>
  <si>
    <t>AY148433__Rhizobium_sp._AB3__A</t>
  </si>
  <si>
    <t>AF250354__Sinorhizobium_xinjia</t>
  </si>
  <si>
    <t>AY148434__Rhizobium_sp._JH1__J</t>
  </si>
  <si>
    <t>AF250353__Sinorhizobium_xinjia</t>
  </si>
  <si>
    <t>AF445090__uncultured_bacterium</t>
  </si>
  <si>
    <t>AY162064__alpha_proteobacteriu</t>
  </si>
  <si>
    <t>AY040360__Ensifer_adhaerens__L</t>
  </si>
  <si>
    <t>AF364067__Sinorhizobium_kummer</t>
  </si>
  <si>
    <t>AF533685__Sinorhizobium_melilo</t>
  </si>
  <si>
    <t>AB074628__uncultured_alpha_pro</t>
  </si>
  <si>
    <t>AJ532705__uncultured_alpha_pro</t>
  </si>
  <si>
    <t>AB074635__uncultured_alpha_pro</t>
  </si>
  <si>
    <t>AF525840__uncultured_soil_bact</t>
  </si>
  <si>
    <t>AF441727__alpha_proteobacteriu</t>
  </si>
  <si>
    <t>AF441730__alpha_proteobacteriu</t>
  </si>
  <si>
    <t>AY096165__uncultured_bacterium</t>
  </si>
  <si>
    <t>AY117618__Rhizobium_tropici__I</t>
  </si>
  <si>
    <t>AY064412__Rhizobium_sp._OmegaB</t>
  </si>
  <si>
    <t>AF406666__Agrobacterium_tumefa</t>
  </si>
  <si>
    <t>AF452128__Ochrobactrum_sp._LMG</t>
  </si>
  <si>
    <t>AF501340__Ochrobactrum_anthrop</t>
  </si>
  <si>
    <t>AF234721__uncultured_sludge_ba</t>
  </si>
  <si>
    <t>AF441726__alpha_proteobacteriu</t>
  </si>
  <si>
    <t>AF516882__Mesorhizobium_plurif</t>
  </si>
  <si>
    <t>AF501346__Devosia_riboflavina_</t>
  </si>
  <si>
    <t>AY038487__uncultured_bacterium</t>
  </si>
  <si>
    <t>AF260280__Rhizobium_tropici__P</t>
  </si>
  <si>
    <t>AY117622__Rhizobium_tropici__P</t>
  </si>
  <si>
    <t>AF260276__Rhizobium_tropici__P</t>
  </si>
  <si>
    <t>AF533354__Roseomonas_fauriae__</t>
  </si>
  <si>
    <t>AY150046__Roseomonas_fauriae__</t>
  </si>
  <si>
    <t>AY324110__Azospirillum_brasile</t>
  </si>
  <si>
    <t>Z29617__Azospirillum_brasilens</t>
  </si>
  <si>
    <t>AY150050__Roseomonas_genomospe</t>
  </si>
  <si>
    <t>AY118223__Azospirillum_sp._DA6</t>
  </si>
  <si>
    <t>AB049110__Azospirillum_sp._B50</t>
  </si>
  <si>
    <t>AF407723__uncultured_bacterium</t>
  </si>
  <si>
    <t>group</t>
  </si>
  <si>
    <t>Eco</t>
  </si>
  <si>
    <t>group:</t>
  </si>
  <si>
    <t>within Eco group:</t>
  </si>
  <si>
    <t>%</t>
  </si>
  <si>
    <t>min.</t>
  </si>
  <si>
    <t>max.</t>
  </si>
  <si>
    <t>within Rle group:</t>
  </si>
  <si>
    <t>min:</t>
  </si>
  <si>
    <t>max:</t>
  </si>
  <si>
    <t>Abr group</t>
  </si>
  <si>
    <t>Abr</t>
  </si>
  <si>
    <t>Rle</t>
  </si>
  <si>
    <t>within Abr group:</t>
  </si>
  <si>
    <t>N =</t>
  </si>
  <si>
    <t>#</t>
  </si>
  <si>
    <t>AY186041__Escherichia_coli__MP</t>
  </si>
  <si>
    <t>AY319393__Escherichia_coli__5.</t>
  </si>
  <si>
    <t>X80731__Escherichia_coli__PK3</t>
  </si>
  <si>
    <t>Z83205__Escherichia_coli__</t>
  </si>
  <si>
    <t>J01695__Escherichia_coli__</t>
  </si>
  <si>
    <t>V00348__Escherichia_coli__</t>
  </si>
  <si>
    <t>AB035921__Escherichia_coli_O15</t>
  </si>
  <si>
    <t>AB035922__Escherichia_coli_O15</t>
  </si>
  <si>
    <t>AB035924__Escherichia_coli_O15</t>
  </si>
  <si>
    <t>X80721__Escherichia_coli__PK3</t>
  </si>
  <si>
    <t>X80722__Escherichia_coli__PK3</t>
  </si>
  <si>
    <t>X80728__Escherichia_coli__PK3</t>
  </si>
  <si>
    <t>X80730__Escherichia_coli__PK3</t>
  </si>
  <si>
    <t>AF371848__uncultured_bacterium</t>
  </si>
  <si>
    <t>AF371849__uncultured_bacterium</t>
  </si>
  <si>
    <t>AB035925__Escherichia_coli_O15</t>
  </si>
  <si>
    <t>AF511430__Escherichia_coli__</t>
  </si>
  <si>
    <t>AY043387__Serratia_marcescens_</t>
  </si>
  <si>
    <t>AF513469__Enterobacteriaceae_b</t>
  </si>
  <si>
    <t>AF529337__uncultured_gamma_pro</t>
  </si>
  <si>
    <t>AJ310683__uncultured_proteobac</t>
  </si>
  <si>
    <t>AJ310680__uncultured_proteobac</t>
  </si>
  <si>
    <t>AF520712__Dickeya_dieffenbachi</t>
  </si>
  <si>
    <t>AF373194__Pectobacterium_carot</t>
  </si>
  <si>
    <t>AF373193__Pectobacterium_carot</t>
  </si>
  <si>
    <t>AF373181__Pectobacterium_carot</t>
  </si>
  <si>
    <t>AF373178__Pectobacterium_carot</t>
  </si>
  <si>
    <t>AF373177__Pectobacterium_carot</t>
  </si>
  <si>
    <t>AF373180__Pectobacterium_carot</t>
  </si>
  <si>
    <t>AF373190__Pectobacterium_carot</t>
  </si>
  <si>
    <t>AF373185__Pectobacterium_carot</t>
  </si>
  <si>
    <t>AB042502__halophilic_bacterium</t>
  </si>
  <si>
    <t>AF422639__uncultured_bacterium</t>
  </si>
  <si>
    <t>AF422650__uncultured_bacterium</t>
  </si>
  <si>
    <t>AY133104__uncultured_alpha_pro</t>
  </si>
  <si>
    <t>AF508098__Agrobacterium_tumefa</t>
  </si>
  <si>
    <t>AF508096__Agrobacterium_tumefa</t>
  </si>
  <si>
    <t>AY117670__Rhizobium_tropici__R</t>
  </si>
  <si>
    <t>AF260290__Rhizobium_tropici__P</t>
  </si>
  <si>
    <t>AY117671__Rhizobium_tropici__R</t>
  </si>
  <si>
    <t>AF286362__Rhizobium_sp._PRY71_</t>
  </si>
  <si>
    <t>AF260292__Rhizobium_tropici__P</t>
  </si>
  <si>
    <t>AF260275__Rhizobium_tropici__P</t>
  </si>
  <si>
    <t>AF260298__Rhizobium_tropici__P</t>
  </si>
  <si>
    <t>AY210708__Rhizobium_sp._Db4-14</t>
  </si>
  <si>
    <t>AY162066__alpha_proteobacteriu</t>
  </si>
  <si>
    <t>AJ420776__Sinorhizobium_morele</t>
  </si>
  <si>
    <t>AF250377__Sinorhizobium_xinjia</t>
  </si>
  <si>
    <t>AY162059__alpha_proteobacteriu</t>
  </si>
  <si>
    <t>AJ420774__Ensifer_adhaerens__H</t>
  </si>
  <si>
    <t>AJ420775__Ensifer_adhaerens__L</t>
  </si>
  <si>
    <t>AF533684__Sinorhizobium_melilo</t>
  </si>
  <si>
    <t>AJ318921__Sinorhizobium_sp._MH</t>
  </si>
  <si>
    <t>AF260277__Rhizobium_tropici__P</t>
  </si>
  <si>
    <t>median</t>
  </si>
  <si>
    <t>average</t>
  </si>
  <si>
    <t>referred to EcoK12 (E05133)</t>
  </si>
  <si>
    <t>referred to AbrSp7 (AY324110)</t>
  </si>
  <si>
    <t>referred to RleWSM1698 (AF533683)</t>
  </si>
  <si>
    <t>Eco group</t>
  </si>
  <si>
    <t>Rle group</t>
  </si>
  <si>
    <t>Abr Sp7</t>
  </si>
  <si>
    <t>cross-homology:</t>
  </si>
  <si>
    <t>average pairwise homology values:</t>
  </si>
  <si>
    <t>Rle WSM1698</t>
  </si>
  <si>
    <t>Eco K12</t>
  </si>
  <si>
    <t>--</t>
  </si>
  <si>
    <t>N=</t>
  </si>
  <si>
    <t>artifact</t>
  </si>
  <si>
    <t>check sum</t>
  </si>
  <si>
    <t>including duplicate seq's</t>
  </si>
  <si>
    <t>artifacts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</si>
</sst>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76" fontId="0" fillId="2" borderId="0" xfId="0" applyNumberFormat="1" applyFill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Alignment="1">
      <alignment/>
    </xf>
    <xf numFmtId="176" fontId="0" fillId="3" borderId="0" xfId="0" applyNumberFormat="1" applyFont="1" applyFill="1" applyAlignment="1">
      <alignment/>
    </xf>
    <xf numFmtId="0" fontId="0" fillId="4" borderId="2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1" xfId="0" applyFont="1" applyFill="1" applyBorder="1" applyAlignment="1">
      <alignment/>
    </xf>
    <xf numFmtId="176" fontId="0" fillId="4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3" borderId="0" xfId="0" applyNumberFormat="1" applyFill="1" applyAlignment="1">
      <alignment/>
    </xf>
    <xf numFmtId="176" fontId="0" fillId="3" borderId="0" xfId="0" applyNumberFormat="1" applyFill="1" applyAlignment="1">
      <alignment/>
    </xf>
    <xf numFmtId="0" fontId="0" fillId="3" borderId="1" xfId="0" applyFont="1" applyFill="1" applyBorder="1" applyAlignment="1">
      <alignment/>
    </xf>
    <xf numFmtId="176" fontId="0" fillId="3" borderId="3" xfId="0" applyNumberFormat="1" applyFont="1" applyFill="1" applyBorder="1" applyAlignment="1">
      <alignment/>
    </xf>
    <xf numFmtId="176" fontId="0" fillId="3" borderId="4" xfId="0" applyNumberFormat="1" applyFont="1" applyFill="1" applyBorder="1" applyAlignment="1">
      <alignment/>
    </xf>
    <xf numFmtId="176" fontId="0" fillId="3" borderId="5" xfId="0" applyNumberFormat="1" applyFont="1" applyFill="1" applyBorder="1" applyAlignment="1">
      <alignment/>
    </xf>
    <xf numFmtId="176" fontId="0" fillId="3" borderId="6" xfId="0" applyNumberFormat="1" applyFont="1" applyFill="1" applyBorder="1" applyAlignment="1">
      <alignment/>
    </xf>
    <xf numFmtId="176" fontId="0" fillId="3" borderId="0" xfId="0" applyNumberFormat="1" applyFont="1" applyFill="1" applyBorder="1" applyAlignment="1">
      <alignment/>
    </xf>
    <xf numFmtId="176" fontId="0" fillId="3" borderId="7" xfId="0" applyNumberFormat="1" applyFont="1" applyFill="1" applyBorder="1" applyAlignment="1">
      <alignment/>
    </xf>
    <xf numFmtId="176" fontId="0" fillId="3" borderId="8" xfId="0" applyNumberFormat="1" applyFont="1" applyFill="1" applyBorder="1" applyAlignment="1">
      <alignment/>
    </xf>
    <xf numFmtId="176" fontId="0" fillId="3" borderId="1" xfId="0" applyNumberFormat="1" applyFont="1" applyFill="1" applyBorder="1" applyAlignment="1">
      <alignment/>
    </xf>
    <xf numFmtId="176" fontId="0" fillId="3" borderId="9" xfId="0" applyNumberFormat="1" applyFont="1" applyFill="1" applyBorder="1" applyAlignment="1">
      <alignment/>
    </xf>
    <xf numFmtId="176" fontId="0" fillId="4" borderId="3" xfId="0" applyNumberFormat="1" applyFont="1" applyFill="1" applyBorder="1" applyAlignment="1">
      <alignment/>
    </xf>
    <xf numFmtId="176" fontId="0" fillId="4" borderId="4" xfId="0" applyNumberFormat="1" applyFont="1" applyFill="1" applyBorder="1" applyAlignment="1">
      <alignment/>
    </xf>
    <xf numFmtId="176" fontId="0" fillId="4" borderId="5" xfId="0" applyNumberFormat="1" applyFont="1" applyFill="1" applyBorder="1" applyAlignment="1">
      <alignment/>
    </xf>
    <xf numFmtId="176" fontId="0" fillId="4" borderId="6" xfId="0" applyNumberFormat="1" applyFont="1" applyFill="1" applyBorder="1" applyAlignment="1">
      <alignment/>
    </xf>
    <xf numFmtId="176" fontId="0" fillId="4" borderId="0" xfId="0" applyNumberFormat="1" applyFont="1" applyFill="1" applyBorder="1" applyAlignment="1">
      <alignment/>
    </xf>
    <xf numFmtId="176" fontId="0" fillId="4" borderId="7" xfId="0" applyNumberFormat="1" applyFont="1" applyFill="1" applyBorder="1" applyAlignment="1">
      <alignment/>
    </xf>
    <xf numFmtId="176" fontId="0" fillId="4" borderId="8" xfId="0" applyNumberFormat="1" applyFont="1" applyFill="1" applyBorder="1" applyAlignment="1">
      <alignment/>
    </xf>
    <xf numFmtId="176" fontId="0" fillId="4" borderId="1" xfId="0" applyNumberFormat="1" applyFont="1" applyFill="1" applyBorder="1" applyAlignment="1">
      <alignment/>
    </xf>
    <xf numFmtId="176" fontId="0" fillId="4" borderId="9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6" fontId="0" fillId="2" borderId="5" xfId="0" applyNumberFormat="1" applyFont="1" applyFill="1" applyBorder="1" applyAlignment="1">
      <alignment/>
    </xf>
    <xf numFmtId="176" fontId="0" fillId="2" borderId="6" xfId="0" applyNumberFormat="1" applyFont="1" applyFill="1" applyBorder="1" applyAlignment="1">
      <alignment/>
    </xf>
    <xf numFmtId="176" fontId="0" fillId="2" borderId="0" xfId="0" applyNumberFormat="1" applyFont="1" applyFill="1" applyBorder="1" applyAlignment="1">
      <alignment/>
    </xf>
    <xf numFmtId="176" fontId="0" fillId="2" borderId="7" xfId="0" applyNumberFormat="1" applyFont="1" applyFill="1" applyBorder="1" applyAlignment="1">
      <alignment/>
    </xf>
    <xf numFmtId="176" fontId="0" fillId="2" borderId="8" xfId="0" applyNumberFormat="1" applyFon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9" xfId="0" applyNumberFormat="1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right"/>
    </xf>
    <xf numFmtId="0" fontId="0" fillId="5" borderId="10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0" fontId="3" fillId="3" borderId="0" xfId="0" applyFont="1" applyFill="1" applyAlignment="1">
      <alignment/>
    </xf>
    <xf numFmtId="176" fontId="3" fillId="0" borderId="8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5" borderId="0" xfId="0" applyFill="1" applyAlignment="1">
      <alignment/>
    </xf>
    <xf numFmtId="176" fontId="0" fillId="5" borderId="0" xfId="0" applyNumberForma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176" fontId="2" fillId="2" borderId="6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176" fontId="2" fillId="2" borderId="7" xfId="0" applyNumberFormat="1" applyFont="1" applyFill="1" applyBorder="1" applyAlignment="1">
      <alignment/>
    </xf>
    <xf numFmtId="176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176" fontId="2" fillId="2" borderId="4" xfId="0" applyNumberFormat="1" applyFont="1" applyFill="1" applyBorder="1" applyAlignment="1">
      <alignment/>
    </xf>
    <xf numFmtId="176" fontId="2" fillId="2" borderId="1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176" fontId="2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4" borderId="2" xfId="0" applyFont="1" applyFill="1" applyBorder="1" applyAlignment="1">
      <alignment/>
    </xf>
    <xf numFmtId="0" fontId="2" fillId="4" borderId="0" xfId="0" applyFont="1" applyFill="1" applyAlignment="1">
      <alignment/>
    </xf>
    <xf numFmtId="176" fontId="2" fillId="4" borderId="6" xfId="0" applyNumberFormat="1" applyFont="1" applyFill="1" applyBorder="1" applyAlignment="1">
      <alignment/>
    </xf>
    <xf numFmtId="176" fontId="2" fillId="4" borderId="0" xfId="0" applyNumberFormat="1" applyFont="1" applyFill="1" applyBorder="1" applyAlignment="1">
      <alignment/>
    </xf>
    <xf numFmtId="176" fontId="2" fillId="4" borderId="7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176" fontId="2" fillId="4" borderId="4" xfId="0" applyNumberFormat="1" applyFont="1" applyFill="1" applyBorder="1" applyAlignment="1">
      <alignment/>
    </xf>
    <xf numFmtId="176" fontId="2" fillId="4" borderId="1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0" xfId="0" applyFont="1" applyFill="1" applyAlignment="1">
      <alignment/>
    </xf>
    <xf numFmtId="176" fontId="2" fillId="3" borderId="6" xfId="0" applyNumberFormat="1" applyFont="1" applyFill="1" applyBorder="1" applyAlignment="1">
      <alignment/>
    </xf>
    <xf numFmtId="176" fontId="2" fillId="3" borderId="0" xfId="0" applyNumberFormat="1" applyFont="1" applyFill="1" applyBorder="1" applyAlignment="1">
      <alignment/>
    </xf>
    <xf numFmtId="176" fontId="2" fillId="3" borderId="7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76" fontId="2" fillId="3" borderId="4" xfId="0" applyNumberFormat="1" applyFont="1" applyFill="1" applyBorder="1" applyAlignment="1">
      <alignment/>
    </xf>
    <xf numFmtId="176" fontId="2" fillId="3" borderId="1" xfId="0" applyNumberFormat="1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176" fontId="0" fillId="2" borderId="7" xfId="0" applyNumberForma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3" borderId="7" xfId="0" applyNumberFormat="1" applyFill="1" applyBorder="1" applyAlignment="1">
      <alignment/>
    </xf>
    <xf numFmtId="176" fontId="0" fillId="3" borderId="9" xfId="0" applyNumberFormat="1" applyFill="1" applyBorder="1" applyAlignment="1">
      <alignment/>
    </xf>
    <xf numFmtId="176" fontId="0" fillId="4" borderId="7" xfId="0" applyNumberFormat="1" applyFill="1" applyBorder="1" applyAlignment="1">
      <alignment/>
    </xf>
    <xf numFmtId="176" fontId="0" fillId="4" borderId="9" xfId="0" applyNumberForma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176" fontId="0" fillId="5" borderId="0" xfId="0" applyNumberFormat="1" applyFill="1" applyBorder="1" applyAlignment="1">
      <alignment/>
    </xf>
    <xf numFmtId="176" fontId="0" fillId="5" borderId="7" xfId="0" applyNumberFormat="1" applyFill="1" applyBorder="1" applyAlignment="1">
      <alignment/>
    </xf>
    <xf numFmtId="0" fontId="0" fillId="5" borderId="15" xfId="0" applyFill="1" applyBorder="1" applyAlignment="1">
      <alignment/>
    </xf>
    <xf numFmtId="176" fontId="0" fillId="5" borderId="1" xfId="0" applyNumberFormat="1" applyFill="1" applyBorder="1" applyAlignment="1">
      <alignment/>
    </xf>
    <xf numFmtId="176" fontId="0" fillId="5" borderId="9" xfId="0" applyNumberFormat="1" applyFill="1" applyBorder="1" applyAlignment="1">
      <alignment/>
    </xf>
    <xf numFmtId="176" fontId="0" fillId="5" borderId="0" xfId="0" applyNumberFormat="1" applyFill="1" applyBorder="1" applyAlignment="1">
      <alignment horizontal="right"/>
    </xf>
    <xf numFmtId="176" fontId="0" fillId="5" borderId="7" xfId="0" applyNumberFormat="1" applyFill="1" applyBorder="1" applyAlignment="1">
      <alignment horizontal="right"/>
    </xf>
    <xf numFmtId="176" fontId="0" fillId="5" borderId="1" xfId="0" applyNumberFormat="1" applyFill="1" applyBorder="1" applyAlignment="1">
      <alignment horizontal="right"/>
    </xf>
    <xf numFmtId="176" fontId="0" fillId="5" borderId="0" xfId="0" applyNumberFormat="1" applyFill="1" applyBorder="1" applyAlignment="1" quotePrefix="1">
      <alignment horizontal="right"/>
    </xf>
    <xf numFmtId="176" fontId="0" fillId="5" borderId="9" xfId="0" applyNumberFormat="1" applyFill="1" applyBorder="1" applyAlignment="1" quotePrefix="1">
      <alignment horizontal="right"/>
    </xf>
    <xf numFmtId="176" fontId="0" fillId="5" borderId="0" xfId="0" applyNumberFormat="1" applyFont="1" applyFill="1" applyAlignment="1">
      <alignment/>
    </xf>
    <xf numFmtId="176" fontId="2" fillId="5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0" fontId="0" fillId="5" borderId="16" xfId="0" applyFill="1" applyBorder="1" applyAlignment="1">
      <alignment horizontal="center"/>
    </xf>
    <xf numFmtId="10" fontId="0" fillId="5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B31" sqref="B31"/>
    </sheetView>
  </sheetViews>
  <sheetFormatPr defaultColWidth="9.140625" defaultRowHeight="12.75"/>
  <cols>
    <col min="1" max="13" width="10.8515625" style="74" customWidth="1"/>
  </cols>
  <sheetData>
    <row r="2" ht="12.75">
      <c r="B2" s="74" t="s">
        <v>273</v>
      </c>
    </row>
    <row r="3" ht="13.5" thickBot="1">
      <c r="F3" s="74" t="s">
        <v>280</v>
      </c>
    </row>
    <row r="4" spans="2:11" ht="12.75">
      <c r="B4" s="74" t="s">
        <v>197</v>
      </c>
      <c r="D4" s="10">
        <f>AVERAGE('final matrix'!D3:DJ113)</f>
        <v>94.34995904995901</v>
      </c>
      <c r="E4" s="74" t="s">
        <v>198</v>
      </c>
      <c r="F4" s="75">
        <f>AVERAGE('complete matrix'!D3:EQ146)</f>
        <v>94.72544677544697</v>
      </c>
      <c r="G4" s="74" t="s">
        <v>198</v>
      </c>
      <c r="I4" s="104" t="s">
        <v>266</v>
      </c>
      <c r="J4" s="105"/>
      <c r="K4" s="106"/>
    </row>
    <row r="5" spans="3:11" ht="12.75">
      <c r="C5" s="74" t="s">
        <v>264</v>
      </c>
      <c r="D5" s="10">
        <f>MEDIAN('final matrix'!D3:DJ113)</f>
        <v>94.1</v>
      </c>
      <c r="E5" s="74" t="s">
        <v>198</v>
      </c>
      <c r="F5" s="75">
        <f>MEDIAN('complete matrix'!D3:EQ146)</f>
        <v>94.5</v>
      </c>
      <c r="G5" s="74" t="s">
        <v>198</v>
      </c>
      <c r="I5" s="107"/>
      <c r="J5" s="108" t="s">
        <v>265</v>
      </c>
      <c r="K5" s="109">
        <f>AVERAGE('final matrix'!D12:L12,'final matrix'!M13:M113)</f>
        <v>95.15181818181824</v>
      </c>
    </row>
    <row r="6" spans="3:11" ht="12.75">
      <c r="C6" s="74" t="s">
        <v>199</v>
      </c>
      <c r="D6" s="10">
        <f>MIN('final matrix'!D3:DJ113)</f>
        <v>85.9</v>
      </c>
      <c r="E6" s="74" t="s">
        <v>198</v>
      </c>
      <c r="F6" s="75">
        <f>MIN('complete matrix'!D3:EQ146)</f>
        <v>85.9</v>
      </c>
      <c r="G6" s="74" t="s">
        <v>198</v>
      </c>
      <c r="I6" s="107"/>
      <c r="J6" s="108" t="s">
        <v>264</v>
      </c>
      <c r="K6" s="109">
        <f>MEDIAN('final matrix'!D12:L12,'final matrix'!M13:M113)</f>
        <v>94.5</v>
      </c>
    </row>
    <row r="7" spans="3:11" ht="12.75">
      <c r="C7" s="74" t="s">
        <v>200</v>
      </c>
      <c r="D7" s="10">
        <f>MAX('final matrix'!D3:DJ113)</f>
        <v>99.8</v>
      </c>
      <c r="E7" s="74" t="s">
        <v>198</v>
      </c>
      <c r="F7" s="75">
        <f>MAX('complete matrix'!D3:EQ146)</f>
        <v>100</v>
      </c>
      <c r="G7" s="74" t="s">
        <v>198</v>
      </c>
      <c r="I7" s="107"/>
      <c r="J7" s="108" t="s">
        <v>199</v>
      </c>
      <c r="K7" s="109">
        <f>MIN('final matrix'!D12:L12,'final matrix'!M13:M113)</f>
        <v>87.2</v>
      </c>
    </row>
    <row r="8" spans="3:11" ht="13.5" thickBot="1">
      <c r="C8" s="74" t="s">
        <v>208</v>
      </c>
      <c r="D8" s="18">
        <f>COUNTIF('final matrix'!B:B,"Eco")</f>
        <v>111</v>
      </c>
      <c r="F8" s="74">
        <f>COUNTIF('complete matrix'!B:B,"Eco")</f>
        <v>144</v>
      </c>
      <c r="I8" s="110"/>
      <c r="J8" s="111" t="s">
        <v>200</v>
      </c>
      <c r="K8" s="112">
        <f>MAX('final matrix'!D12:L12,'final matrix'!M13:M113)</f>
        <v>99.4</v>
      </c>
    </row>
    <row r="9" ht="13.5" thickBot="1"/>
    <row r="10" spans="2:11" ht="12.75">
      <c r="B10" s="74" t="s">
        <v>201</v>
      </c>
      <c r="D10" s="21">
        <f>AVERAGE('final matrix'!DT123:GE186)</f>
        <v>95.5159226190476</v>
      </c>
      <c r="E10" s="74" t="s">
        <v>198</v>
      </c>
      <c r="F10" s="75">
        <f>AVERAGE('complete matrix'!FB157:II242)</f>
        <v>95.8149931600551</v>
      </c>
      <c r="G10" s="74" t="s">
        <v>198</v>
      </c>
      <c r="I10" s="104" t="s">
        <v>268</v>
      </c>
      <c r="J10" s="105"/>
      <c r="K10" s="106"/>
    </row>
    <row r="11" spans="3:11" ht="12.75">
      <c r="C11" s="74" t="s">
        <v>264</v>
      </c>
      <c r="D11" s="21">
        <f>MEDIAN('final matrix'!DT123:GE186)</f>
        <v>95.65</v>
      </c>
      <c r="E11" s="74" t="s">
        <v>198</v>
      </c>
      <c r="F11" s="75">
        <f>MEDIAN('complete matrix'!FB157:II242)</f>
        <v>95.9</v>
      </c>
      <c r="G11" s="74" t="s">
        <v>198</v>
      </c>
      <c r="I11" s="107"/>
      <c r="J11" s="108" t="s">
        <v>265</v>
      </c>
      <c r="K11" s="113">
        <f>AVERAGE('final matrix'!DT149:ES149,'final matrix'!ET150:ET186)</f>
        <v>96.04285714285713</v>
      </c>
    </row>
    <row r="12" spans="3:11" ht="12.75">
      <c r="C12" s="74" t="s">
        <v>202</v>
      </c>
      <c r="D12" s="21">
        <f>MIN('final matrix'!DT123:GE186)</f>
        <v>90</v>
      </c>
      <c r="E12" s="74" t="s">
        <v>198</v>
      </c>
      <c r="F12" s="75">
        <f>MIN('complete matrix'!FB157:II242)</f>
        <v>90</v>
      </c>
      <c r="G12" s="74" t="s">
        <v>198</v>
      </c>
      <c r="I12" s="107"/>
      <c r="J12" s="108" t="s">
        <v>264</v>
      </c>
      <c r="K12" s="113">
        <f>MEDIAN('final matrix'!DT149:ES149,'final matrix'!ET150:ET186)</f>
        <v>96.5</v>
      </c>
    </row>
    <row r="13" spans="3:11" ht="12.75">
      <c r="C13" s="74" t="s">
        <v>203</v>
      </c>
      <c r="D13" s="21">
        <f>MAX('final matrix'!DT123:GE186)</f>
        <v>99.8</v>
      </c>
      <c r="E13" s="74" t="s">
        <v>198</v>
      </c>
      <c r="F13" s="75">
        <f>MAX('complete matrix'!FB157:II242)</f>
        <v>100</v>
      </c>
      <c r="G13" s="74" t="s">
        <v>198</v>
      </c>
      <c r="I13" s="107"/>
      <c r="J13" s="108" t="s">
        <v>199</v>
      </c>
      <c r="K13" s="113">
        <f>MIN('final matrix'!DT149:ES149,'final matrix'!ET150:ET186)</f>
        <v>90.6</v>
      </c>
    </row>
    <row r="14" spans="3:11" ht="13.5" thickBot="1">
      <c r="C14" s="74" t="s">
        <v>208</v>
      </c>
      <c r="D14" s="20">
        <f>COUNTIF('final matrix'!B:B,"Rle")</f>
        <v>64</v>
      </c>
      <c r="F14" s="74">
        <f>COUNTIF('complete matrix'!B:B,"Rle")</f>
        <v>86</v>
      </c>
      <c r="I14" s="110"/>
      <c r="J14" s="111" t="s">
        <v>200</v>
      </c>
      <c r="K14" s="114">
        <f>MAX('final matrix'!DT149:ES149,'final matrix'!ET150:ET186)</f>
        <v>99.6</v>
      </c>
    </row>
    <row r="15" ht="13.5" thickBot="1"/>
    <row r="16" spans="2:11" ht="12.75">
      <c r="B16" s="74" t="s">
        <v>207</v>
      </c>
      <c r="D16" s="17">
        <f>AVERAGE('final matrix'!GF187:GM194)</f>
        <v>96.84285714285711</v>
      </c>
      <c r="E16" s="74" t="s">
        <v>198</v>
      </c>
      <c r="F16" s="75">
        <f>AVERAGE('complete matrix'!IJ243:IQ250)</f>
        <v>96.84285714285711</v>
      </c>
      <c r="G16" s="74" t="s">
        <v>198</v>
      </c>
      <c r="I16" s="104" t="s">
        <v>267</v>
      </c>
      <c r="J16" s="105"/>
      <c r="K16" s="106"/>
    </row>
    <row r="17" spans="3:11" ht="12.75">
      <c r="C17" s="74" t="s">
        <v>264</v>
      </c>
      <c r="D17" s="17">
        <f>MEDIAN('final matrix'!GF187:GM194)</f>
        <v>96.5</v>
      </c>
      <c r="E17" s="74" t="s">
        <v>198</v>
      </c>
      <c r="F17" s="75">
        <f>MEDIAN('complete matrix'!IJ243:IQ250)</f>
        <v>96.5</v>
      </c>
      <c r="G17" s="74" t="s">
        <v>198</v>
      </c>
      <c r="I17" s="107"/>
      <c r="J17" s="108" t="s">
        <v>265</v>
      </c>
      <c r="K17" s="115">
        <f>AVERAGE('final matrix'!GF189:GG189,'final matrix'!GH190:GH194)</f>
        <v>97.42857142857143</v>
      </c>
    </row>
    <row r="18" spans="3:11" ht="12.75">
      <c r="C18" s="74" t="s">
        <v>202</v>
      </c>
      <c r="D18" s="17">
        <f>MIN('final matrix'!GF187:GM194)</f>
        <v>94.8</v>
      </c>
      <c r="E18" s="74" t="s">
        <v>198</v>
      </c>
      <c r="F18" s="75">
        <f>MIN('complete matrix'!IJ243:IQ250)</f>
        <v>94.8</v>
      </c>
      <c r="G18" s="74" t="s">
        <v>198</v>
      </c>
      <c r="I18" s="107"/>
      <c r="J18" s="108" t="s">
        <v>264</v>
      </c>
      <c r="K18" s="115">
        <f>MEDIAN('final matrix'!GF189:GG189,'final matrix'!GH190:GH194)</f>
        <v>97.6</v>
      </c>
    </row>
    <row r="19" spans="3:11" ht="12.75">
      <c r="C19" s="74" t="s">
        <v>203</v>
      </c>
      <c r="D19" s="17">
        <f>MAX('final matrix'!GF187:GM194)</f>
        <v>99.2</v>
      </c>
      <c r="E19" s="74" t="s">
        <v>198</v>
      </c>
      <c r="F19" s="75">
        <f>MAX('complete matrix'!IJ243:IQ250)</f>
        <v>99.2</v>
      </c>
      <c r="G19" s="74" t="s">
        <v>198</v>
      </c>
      <c r="I19" s="107"/>
      <c r="J19" s="108" t="s">
        <v>199</v>
      </c>
      <c r="K19" s="115">
        <f>MIN('final matrix'!GF189:GG189,'final matrix'!GH190:GH194)</f>
        <v>96</v>
      </c>
    </row>
    <row r="20" spans="3:11" ht="13.5" thickBot="1">
      <c r="C20" s="74" t="s">
        <v>208</v>
      </c>
      <c r="D20" s="19">
        <f>COUNTIF('final matrix'!B:B,"Abr")</f>
        <v>8</v>
      </c>
      <c r="F20" s="74">
        <f>COUNTIF('complete matrix'!B:B,"Abr")</f>
        <v>8</v>
      </c>
      <c r="I20" s="110"/>
      <c r="J20" s="111" t="s">
        <v>200</v>
      </c>
      <c r="K20" s="116">
        <f>MAX('final matrix'!GF189:GG189,'final matrix'!GH190:GH194)</f>
        <v>99.2</v>
      </c>
    </row>
    <row r="23" ht="12.75">
      <c r="B23" s="74" t="s">
        <v>272</v>
      </c>
    </row>
    <row r="24" ht="13.5" thickBot="1"/>
    <row r="25" spans="1:10" ht="12.75">
      <c r="A25" s="135" t="s">
        <v>277</v>
      </c>
      <c r="B25" s="117"/>
      <c r="C25" s="118" t="s">
        <v>275</v>
      </c>
      <c r="D25" s="118" t="s">
        <v>274</v>
      </c>
      <c r="E25" s="119" t="s">
        <v>271</v>
      </c>
      <c r="G25" s="117"/>
      <c r="H25" s="118" t="s">
        <v>269</v>
      </c>
      <c r="I25" s="118" t="s">
        <v>270</v>
      </c>
      <c r="J25" s="119" t="s">
        <v>204</v>
      </c>
    </row>
    <row r="26" spans="1:10" ht="12.75">
      <c r="A26" s="135">
        <f>COUNTIF('final matrix'!B:B,"Eco")</f>
        <v>111</v>
      </c>
      <c r="B26" s="120" t="s">
        <v>269</v>
      </c>
      <c r="C26" s="121">
        <f>K5</f>
        <v>95.15181818181824</v>
      </c>
      <c r="D26" s="121">
        <f>AVERAGE('final matrix'!D149:DJ149)</f>
        <v>70.33063063063064</v>
      </c>
      <c r="E26" s="122">
        <f>AVERAGE('final matrix'!D189:DJ189)</f>
        <v>70.34684684684684</v>
      </c>
      <c r="G26" s="120" t="s">
        <v>269</v>
      </c>
      <c r="H26" s="129" t="s">
        <v>276</v>
      </c>
      <c r="I26" s="126">
        <f>H27</f>
        <v>71.071199324325</v>
      </c>
      <c r="J26" s="127">
        <f>H28</f>
        <v>70.24492753623198</v>
      </c>
    </row>
    <row r="27" spans="1:10" ht="12.75">
      <c r="A27" s="135">
        <f>COUNTIF('final matrix'!B:B,"Rle")</f>
        <v>64</v>
      </c>
      <c r="B27" s="120" t="s">
        <v>270</v>
      </c>
      <c r="C27" s="121">
        <f>AVERAGE('final matrix'!M123:M186)</f>
        <v>70.80937499999997</v>
      </c>
      <c r="D27" s="121">
        <f>K11</f>
        <v>96.04285714285713</v>
      </c>
      <c r="E27" s="122">
        <f>AVERAGE('final matrix'!DT189:GE189)</f>
        <v>80.8421875</v>
      </c>
      <c r="G27" s="120" t="s">
        <v>270</v>
      </c>
      <c r="H27" s="126">
        <f>AVERAGE('final matrix'!D123:DJ186)</f>
        <v>71.071199324325</v>
      </c>
      <c r="I27" s="129" t="s">
        <v>276</v>
      </c>
      <c r="J27" s="127">
        <f>I28</f>
        <v>80.82988281249997</v>
      </c>
    </row>
    <row r="28" spans="1:10" ht="13.5" thickBot="1">
      <c r="A28" s="135">
        <f>COUNTIF('final matrix'!B:B,"Abr")</f>
        <v>8</v>
      </c>
      <c r="B28" s="123" t="s">
        <v>204</v>
      </c>
      <c r="C28" s="124">
        <f>AVERAGE('final matrix'!M187:M194)</f>
        <v>70.3875</v>
      </c>
      <c r="D28" s="124">
        <f>AVERAGE('final matrix'!ET187:ET194)</f>
        <v>80.7125</v>
      </c>
      <c r="E28" s="125">
        <f>K17</f>
        <v>97.42857142857143</v>
      </c>
      <c r="G28" s="123" t="s">
        <v>204</v>
      </c>
      <c r="H28" s="128">
        <f>AVERAGE('final matrix'!AT187:DJ194)</f>
        <v>70.24492753623198</v>
      </c>
      <c r="I28" s="128">
        <f>AVERAGE('final matrix'!DT187:GE194)</f>
        <v>80.82988281249997</v>
      </c>
      <c r="J28" s="130" t="s">
        <v>276</v>
      </c>
    </row>
    <row r="29" spans="1:2" ht="12.75">
      <c r="A29" s="136">
        <f>COUNTIF('final matrix'!B:B,"artifact")</f>
        <v>9</v>
      </c>
      <c r="B29" s="74" t="s">
        <v>281</v>
      </c>
    </row>
    <row r="30" spans="1:2" ht="12.75">
      <c r="A30" s="135">
        <f>SUM(A26:A29)</f>
        <v>192</v>
      </c>
      <c r="B30" s="74" t="s">
        <v>279</v>
      </c>
    </row>
    <row r="31" ht="12.75">
      <c r="A31" s="135"/>
    </row>
    <row r="32" spans="1:2" ht="12.75">
      <c r="A32" s="137">
        <f>A29/A30</f>
        <v>0.046875</v>
      </c>
      <c r="B32" s="74" t="s">
        <v>281</v>
      </c>
    </row>
    <row r="33" ht="12.75">
      <c r="A33" s="134"/>
    </row>
  </sheetData>
  <printOptions/>
  <pageMargins left="0.75" right="0.75" top="1" bottom="1" header="0.5" footer="0.5"/>
  <pageSetup orientation="portrait" paperSize="9"/>
  <ignoredErrors>
    <ignoredError sqref="K5:K20 C27:C28 D28 D26 E26:E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M195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8515625" style="4" customWidth="1"/>
    <col min="2" max="2" width="5.8515625" style="1" customWidth="1"/>
    <col min="3" max="3" width="32.28125" style="1" bestFit="1" customWidth="1"/>
    <col min="4" max="12" width="5.140625" style="1" bestFit="1" customWidth="1"/>
    <col min="13" max="13" width="5.140625" style="87" bestFit="1" customWidth="1"/>
    <col min="14" max="16" width="5.140625" style="1" bestFit="1" customWidth="1"/>
    <col min="17" max="18" width="5.57421875" style="1" bestFit="1" customWidth="1"/>
    <col min="19" max="27" width="5.140625" style="1" bestFit="1" customWidth="1"/>
    <col min="28" max="29" width="5.57421875" style="1" bestFit="1" customWidth="1"/>
    <col min="30" max="32" width="5.140625" style="1" bestFit="1" customWidth="1"/>
    <col min="33" max="33" width="5.57421875" style="1" bestFit="1" customWidth="1"/>
    <col min="34" max="67" width="5.140625" style="1" bestFit="1" customWidth="1"/>
    <col min="68" max="68" width="5.57421875" style="1" bestFit="1" customWidth="1"/>
    <col min="69" max="70" width="5.140625" style="1" bestFit="1" customWidth="1"/>
    <col min="71" max="71" width="5.57421875" style="1" bestFit="1" customWidth="1"/>
    <col min="72" max="79" width="5.140625" style="1" bestFit="1" customWidth="1"/>
    <col min="80" max="80" width="5.57421875" style="1" bestFit="1" customWidth="1"/>
    <col min="81" max="93" width="5.140625" style="1" bestFit="1" customWidth="1"/>
    <col min="94" max="94" width="5.57421875" style="1" bestFit="1" customWidth="1"/>
    <col min="95" max="97" width="5.140625" style="1" bestFit="1" customWidth="1"/>
    <col min="98" max="98" width="5.57421875" style="1" bestFit="1" customWidth="1"/>
    <col min="99" max="108" width="5.140625" style="1" bestFit="1" customWidth="1"/>
    <col min="109" max="109" width="5.57421875" style="1" bestFit="1" customWidth="1"/>
    <col min="110" max="125" width="5.140625" style="1" bestFit="1" customWidth="1"/>
    <col min="126" max="126" width="5.57421875" style="1" bestFit="1" customWidth="1"/>
    <col min="127" max="138" width="5.140625" style="1" bestFit="1" customWidth="1"/>
    <col min="139" max="139" width="5.57421875" style="1" bestFit="1" customWidth="1"/>
    <col min="140" max="149" width="5.140625" style="1" bestFit="1" customWidth="1"/>
    <col min="150" max="150" width="5.140625" style="87" bestFit="1" customWidth="1"/>
    <col min="151" max="189" width="5.140625" style="1" bestFit="1" customWidth="1"/>
    <col min="190" max="190" width="5.140625" style="87" bestFit="1" customWidth="1"/>
    <col min="191" max="195" width="5.140625" style="1" bestFit="1" customWidth="1"/>
    <col min="196" max="16384" width="9.140625" style="1" customWidth="1"/>
  </cols>
  <sheetData>
    <row r="1" spans="1:195" ht="12.75" customHeight="1">
      <c r="A1" s="50"/>
      <c r="B1" s="50"/>
      <c r="C1" s="51" t="s">
        <v>196</v>
      </c>
      <c r="D1" s="7" t="s">
        <v>195</v>
      </c>
      <c r="E1" s="7" t="s">
        <v>195</v>
      </c>
      <c r="F1" s="7" t="s">
        <v>195</v>
      </c>
      <c r="G1" s="7" t="s">
        <v>195</v>
      </c>
      <c r="H1" s="7" t="s">
        <v>195</v>
      </c>
      <c r="I1" s="7" t="s">
        <v>195</v>
      </c>
      <c r="J1" s="7" t="s">
        <v>195</v>
      </c>
      <c r="K1" s="7" t="s">
        <v>195</v>
      </c>
      <c r="L1" s="7" t="s">
        <v>195</v>
      </c>
      <c r="M1" s="77" t="s">
        <v>195</v>
      </c>
      <c r="N1" s="7" t="s">
        <v>195</v>
      </c>
      <c r="O1" s="7" t="s">
        <v>195</v>
      </c>
      <c r="P1" s="7" t="s">
        <v>195</v>
      </c>
      <c r="Q1" s="7" t="s">
        <v>195</v>
      </c>
      <c r="R1" s="7" t="s">
        <v>195</v>
      </c>
      <c r="S1" s="7" t="s">
        <v>195</v>
      </c>
      <c r="T1" s="7" t="s">
        <v>195</v>
      </c>
      <c r="U1" s="7" t="s">
        <v>195</v>
      </c>
      <c r="V1" s="7" t="s">
        <v>195</v>
      </c>
      <c r="W1" s="7" t="s">
        <v>195</v>
      </c>
      <c r="X1" s="7" t="s">
        <v>195</v>
      </c>
      <c r="Y1" s="7" t="s">
        <v>195</v>
      </c>
      <c r="Z1" s="7" t="s">
        <v>195</v>
      </c>
      <c r="AA1" s="7" t="s">
        <v>195</v>
      </c>
      <c r="AB1" s="7" t="s">
        <v>195</v>
      </c>
      <c r="AC1" s="7" t="s">
        <v>195</v>
      </c>
      <c r="AD1" s="7" t="s">
        <v>195</v>
      </c>
      <c r="AE1" s="7" t="s">
        <v>195</v>
      </c>
      <c r="AF1" s="7" t="s">
        <v>195</v>
      </c>
      <c r="AG1" s="7" t="s">
        <v>195</v>
      </c>
      <c r="AH1" s="7" t="s">
        <v>195</v>
      </c>
      <c r="AI1" s="7" t="s">
        <v>195</v>
      </c>
      <c r="AJ1" s="7" t="s">
        <v>195</v>
      </c>
      <c r="AK1" s="7" t="s">
        <v>195</v>
      </c>
      <c r="AL1" s="7" t="s">
        <v>195</v>
      </c>
      <c r="AM1" s="7" t="s">
        <v>195</v>
      </c>
      <c r="AN1" s="7" t="s">
        <v>195</v>
      </c>
      <c r="AO1" s="7" t="s">
        <v>195</v>
      </c>
      <c r="AP1" s="7" t="s">
        <v>195</v>
      </c>
      <c r="AQ1" s="7" t="s">
        <v>195</v>
      </c>
      <c r="AR1" s="7" t="s">
        <v>195</v>
      </c>
      <c r="AS1" s="7" t="s">
        <v>195</v>
      </c>
      <c r="AT1" s="7" t="s">
        <v>195</v>
      </c>
      <c r="AU1" s="7" t="s">
        <v>195</v>
      </c>
      <c r="AV1" s="7" t="s">
        <v>195</v>
      </c>
      <c r="AW1" s="7" t="s">
        <v>195</v>
      </c>
      <c r="AX1" s="7" t="s">
        <v>195</v>
      </c>
      <c r="AY1" s="7" t="s">
        <v>195</v>
      </c>
      <c r="AZ1" s="7" t="s">
        <v>195</v>
      </c>
      <c r="BA1" s="7" t="s">
        <v>195</v>
      </c>
      <c r="BB1" s="7" t="s">
        <v>195</v>
      </c>
      <c r="BC1" s="7" t="s">
        <v>195</v>
      </c>
      <c r="BD1" s="7" t="s">
        <v>195</v>
      </c>
      <c r="BE1" s="7" t="s">
        <v>195</v>
      </c>
      <c r="BF1" s="7" t="s">
        <v>195</v>
      </c>
      <c r="BG1" s="7" t="s">
        <v>195</v>
      </c>
      <c r="BH1" s="7" t="s">
        <v>195</v>
      </c>
      <c r="BI1" s="7" t="s">
        <v>195</v>
      </c>
      <c r="BJ1" s="7" t="s">
        <v>195</v>
      </c>
      <c r="BK1" s="7" t="s">
        <v>195</v>
      </c>
      <c r="BL1" s="7" t="s">
        <v>195</v>
      </c>
      <c r="BM1" s="7" t="s">
        <v>195</v>
      </c>
      <c r="BN1" s="7" t="s">
        <v>195</v>
      </c>
      <c r="BO1" s="7" t="s">
        <v>195</v>
      </c>
      <c r="BP1" s="7" t="s">
        <v>195</v>
      </c>
      <c r="BQ1" s="7" t="s">
        <v>195</v>
      </c>
      <c r="BR1" s="7" t="s">
        <v>195</v>
      </c>
      <c r="BS1" s="7" t="s">
        <v>195</v>
      </c>
      <c r="BT1" s="7" t="s">
        <v>195</v>
      </c>
      <c r="BU1" s="7" t="s">
        <v>195</v>
      </c>
      <c r="BV1" s="7" t="s">
        <v>195</v>
      </c>
      <c r="BW1" s="7" t="s">
        <v>195</v>
      </c>
      <c r="BX1" s="7" t="s">
        <v>195</v>
      </c>
      <c r="BY1" s="7" t="s">
        <v>195</v>
      </c>
      <c r="BZ1" s="7" t="s">
        <v>195</v>
      </c>
      <c r="CA1" s="7" t="s">
        <v>195</v>
      </c>
      <c r="CB1" s="7" t="s">
        <v>195</v>
      </c>
      <c r="CC1" s="7" t="s">
        <v>195</v>
      </c>
      <c r="CD1" s="7" t="s">
        <v>195</v>
      </c>
      <c r="CE1" s="7" t="s">
        <v>195</v>
      </c>
      <c r="CF1" s="7" t="s">
        <v>195</v>
      </c>
      <c r="CG1" s="7" t="s">
        <v>195</v>
      </c>
      <c r="CH1" s="7" t="s">
        <v>195</v>
      </c>
      <c r="CI1" s="7" t="s">
        <v>195</v>
      </c>
      <c r="CJ1" s="7" t="s">
        <v>195</v>
      </c>
      <c r="CK1" s="7" t="s">
        <v>195</v>
      </c>
      <c r="CL1" s="7" t="s">
        <v>195</v>
      </c>
      <c r="CM1" s="7" t="s">
        <v>195</v>
      </c>
      <c r="CN1" s="7" t="s">
        <v>195</v>
      </c>
      <c r="CO1" s="7" t="s">
        <v>195</v>
      </c>
      <c r="CP1" s="7" t="s">
        <v>195</v>
      </c>
      <c r="CQ1" s="7" t="s">
        <v>195</v>
      </c>
      <c r="CR1" s="7" t="s">
        <v>195</v>
      </c>
      <c r="CS1" s="7" t="s">
        <v>195</v>
      </c>
      <c r="CT1" s="7" t="s">
        <v>195</v>
      </c>
      <c r="CU1" s="7" t="s">
        <v>195</v>
      </c>
      <c r="CV1" s="7" t="s">
        <v>195</v>
      </c>
      <c r="CW1" s="7" t="s">
        <v>195</v>
      </c>
      <c r="CX1" s="7" t="s">
        <v>195</v>
      </c>
      <c r="CY1" s="7" t="s">
        <v>195</v>
      </c>
      <c r="CZ1" s="7" t="s">
        <v>195</v>
      </c>
      <c r="DA1" s="7" t="s">
        <v>195</v>
      </c>
      <c r="DB1" s="7" t="s">
        <v>195</v>
      </c>
      <c r="DC1" s="7" t="s">
        <v>195</v>
      </c>
      <c r="DD1" s="7" t="s">
        <v>195</v>
      </c>
      <c r="DE1" s="7" t="s">
        <v>195</v>
      </c>
      <c r="DF1" s="7" t="s">
        <v>195</v>
      </c>
      <c r="DG1" s="7" t="s">
        <v>195</v>
      </c>
      <c r="DH1" s="7" t="s">
        <v>195</v>
      </c>
      <c r="DI1" s="7" t="s">
        <v>195</v>
      </c>
      <c r="DJ1" s="7" t="s">
        <v>195</v>
      </c>
      <c r="DT1" s="12" t="s">
        <v>206</v>
      </c>
      <c r="DU1" s="12" t="s">
        <v>206</v>
      </c>
      <c r="DV1" s="12" t="s">
        <v>206</v>
      </c>
      <c r="DW1" s="12" t="s">
        <v>206</v>
      </c>
      <c r="DX1" s="12" t="s">
        <v>206</v>
      </c>
      <c r="DY1" s="12" t="s">
        <v>206</v>
      </c>
      <c r="DZ1" s="12" t="s">
        <v>206</v>
      </c>
      <c r="EA1" s="12" t="s">
        <v>206</v>
      </c>
      <c r="EB1" s="12" t="s">
        <v>206</v>
      </c>
      <c r="EC1" s="12" t="s">
        <v>206</v>
      </c>
      <c r="ED1" s="12" t="s">
        <v>206</v>
      </c>
      <c r="EE1" s="12" t="s">
        <v>206</v>
      </c>
      <c r="EF1" s="12" t="s">
        <v>206</v>
      </c>
      <c r="EG1" s="12" t="s">
        <v>206</v>
      </c>
      <c r="EH1" s="12" t="s">
        <v>206</v>
      </c>
      <c r="EI1" s="12" t="s">
        <v>206</v>
      </c>
      <c r="EJ1" s="12" t="s">
        <v>206</v>
      </c>
      <c r="EK1" s="12" t="s">
        <v>206</v>
      </c>
      <c r="EL1" s="12" t="s">
        <v>206</v>
      </c>
      <c r="EM1" s="12" t="s">
        <v>206</v>
      </c>
      <c r="EN1" s="12" t="s">
        <v>206</v>
      </c>
      <c r="EO1" s="12" t="s">
        <v>206</v>
      </c>
      <c r="EP1" s="12" t="s">
        <v>206</v>
      </c>
      <c r="EQ1" s="12" t="s">
        <v>206</v>
      </c>
      <c r="ER1" s="12" t="s">
        <v>206</v>
      </c>
      <c r="ES1" s="12" t="s">
        <v>206</v>
      </c>
      <c r="ET1" s="97" t="s">
        <v>206</v>
      </c>
      <c r="EU1" s="12" t="s">
        <v>206</v>
      </c>
      <c r="EV1" s="12" t="s">
        <v>206</v>
      </c>
      <c r="EW1" s="12" t="s">
        <v>206</v>
      </c>
      <c r="EX1" s="12" t="s">
        <v>206</v>
      </c>
      <c r="EY1" s="12" t="s">
        <v>206</v>
      </c>
      <c r="EZ1" s="12" t="s">
        <v>206</v>
      </c>
      <c r="FA1" s="12" t="s">
        <v>206</v>
      </c>
      <c r="FB1" s="12" t="s">
        <v>206</v>
      </c>
      <c r="FC1" s="12" t="s">
        <v>206</v>
      </c>
      <c r="FD1" s="12" t="s">
        <v>206</v>
      </c>
      <c r="FE1" s="12" t="s">
        <v>206</v>
      </c>
      <c r="FF1" s="12" t="s">
        <v>206</v>
      </c>
      <c r="FG1" s="12" t="s">
        <v>206</v>
      </c>
      <c r="FH1" s="12" t="s">
        <v>206</v>
      </c>
      <c r="FI1" s="12" t="s">
        <v>206</v>
      </c>
      <c r="FJ1" s="12" t="s">
        <v>206</v>
      </c>
      <c r="FK1" s="12" t="s">
        <v>206</v>
      </c>
      <c r="FL1" s="12" t="s">
        <v>206</v>
      </c>
      <c r="FM1" s="12" t="s">
        <v>206</v>
      </c>
      <c r="FN1" s="12" t="s">
        <v>206</v>
      </c>
      <c r="FO1" s="12" t="s">
        <v>206</v>
      </c>
      <c r="FP1" s="12" t="s">
        <v>206</v>
      </c>
      <c r="FQ1" s="12" t="s">
        <v>206</v>
      </c>
      <c r="FR1" s="12" t="s">
        <v>206</v>
      </c>
      <c r="FS1" s="12" t="s">
        <v>206</v>
      </c>
      <c r="FT1" s="12" t="s">
        <v>206</v>
      </c>
      <c r="FU1" s="12" t="s">
        <v>206</v>
      </c>
      <c r="FV1" s="12" t="s">
        <v>206</v>
      </c>
      <c r="FW1" s="12" t="s">
        <v>206</v>
      </c>
      <c r="FX1" s="12" t="s">
        <v>206</v>
      </c>
      <c r="FY1" s="12" t="s">
        <v>206</v>
      </c>
      <c r="FZ1" s="12" t="s">
        <v>206</v>
      </c>
      <c r="GA1" s="12" t="s">
        <v>206</v>
      </c>
      <c r="GB1" s="12" t="s">
        <v>206</v>
      </c>
      <c r="GC1" s="12" t="s">
        <v>206</v>
      </c>
      <c r="GD1" s="12" t="s">
        <v>206</v>
      </c>
      <c r="GE1" s="12" t="s">
        <v>206</v>
      </c>
      <c r="GF1" s="15" t="s">
        <v>205</v>
      </c>
      <c r="GG1" s="15" t="s">
        <v>205</v>
      </c>
      <c r="GH1" s="89" t="s">
        <v>205</v>
      </c>
      <c r="GI1" s="15" t="s">
        <v>205</v>
      </c>
      <c r="GJ1" s="15" t="s">
        <v>205</v>
      </c>
      <c r="GK1" s="15" t="s">
        <v>205</v>
      </c>
      <c r="GL1" s="15" t="s">
        <v>205</v>
      </c>
      <c r="GM1" s="15" t="s">
        <v>205</v>
      </c>
    </row>
    <row r="2" spans="1:195" s="3" customFormat="1" ht="13.5" thickBot="1">
      <c r="A2" s="52" t="s">
        <v>209</v>
      </c>
      <c r="B2" s="53" t="s">
        <v>196</v>
      </c>
      <c r="C2" s="53"/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82">
        <v>10</v>
      </c>
      <c r="N2" s="9">
        <v>11</v>
      </c>
      <c r="O2" s="9">
        <v>12</v>
      </c>
      <c r="P2" s="9">
        <v>13</v>
      </c>
      <c r="Q2" s="9">
        <v>14</v>
      </c>
      <c r="R2" s="9">
        <v>16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">
        <v>31</v>
      </c>
      <c r="AG2" s="9">
        <v>32</v>
      </c>
      <c r="AH2" s="9">
        <v>33</v>
      </c>
      <c r="AI2" s="9">
        <v>34</v>
      </c>
      <c r="AJ2" s="9">
        <v>35</v>
      </c>
      <c r="AK2" s="9">
        <v>36</v>
      </c>
      <c r="AL2" s="9">
        <v>37</v>
      </c>
      <c r="AM2" s="9">
        <v>38</v>
      </c>
      <c r="AN2" s="9">
        <v>39</v>
      </c>
      <c r="AO2" s="9">
        <v>40</v>
      </c>
      <c r="AP2" s="9">
        <v>41</v>
      </c>
      <c r="AQ2" s="9">
        <v>42</v>
      </c>
      <c r="AR2" s="9">
        <v>43</v>
      </c>
      <c r="AS2" s="9">
        <v>44</v>
      </c>
      <c r="AT2" s="9">
        <v>45</v>
      </c>
      <c r="AU2" s="9">
        <v>46</v>
      </c>
      <c r="AV2" s="9">
        <v>47</v>
      </c>
      <c r="AW2" s="9">
        <v>48</v>
      </c>
      <c r="AX2" s="9">
        <v>49</v>
      </c>
      <c r="AY2" s="9">
        <v>50</v>
      </c>
      <c r="AZ2" s="9">
        <v>51</v>
      </c>
      <c r="BA2" s="9">
        <v>52</v>
      </c>
      <c r="BB2" s="9">
        <v>53</v>
      </c>
      <c r="BC2" s="9">
        <v>54</v>
      </c>
      <c r="BD2" s="9">
        <v>55</v>
      </c>
      <c r="BE2" s="9">
        <v>56</v>
      </c>
      <c r="BF2" s="9">
        <v>57</v>
      </c>
      <c r="BG2" s="9">
        <v>58</v>
      </c>
      <c r="BH2" s="9">
        <v>59</v>
      </c>
      <c r="BI2" s="9">
        <v>60</v>
      </c>
      <c r="BJ2" s="9">
        <v>61</v>
      </c>
      <c r="BK2" s="9">
        <v>62</v>
      </c>
      <c r="BL2" s="9">
        <v>63</v>
      </c>
      <c r="BM2" s="9">
        <v>64</v>
      </c>
      <c r="BN2" s="9">
        <v>65</v>
      </c>
      <c r="BO2" s="9">
        <v>66</v>
      </c>
      <c r="BP2" s="9">
        <v>67</v>
      </c>
      <c r="BQ2" s="9">
        <v>68</v>
      </c>
      <c r="BR2" s="9">
        <v>69</v>
      </c>
      <c r="BS2" s="9">
        <v>70</v>
      </c>
      <c r="BT2" s="9">
        <v>71</v>
      </c>
      <c r="BU2" s="9">
        <v>72</v>
      </c>
      <c r="BV2" s="9">
        <v>73</v>
      </c>
      <c r="BW2" s="9">
        <v>74</v>
      </c>
      <c r="BX2" s="9">
        <v>75</v>
      </c>
      <c r="BY2" s="9">
        <v>76</v>
      </c>
      <c r="BZ2" s="9">
        <v>77</v>
      </c>
      <c r="CA2" s="9">
        <v>78</v>
      </c>
      <c r="CB2" s="9">
        <v>79</v>
      </c>
      <c r="CC2" s="9">
        <v>80</v>
      </c>
      <c r="CD2" s="9">
        <v>81</v>
      </c>
      <c r="CE2" s="9">
        <v>82</v>
      </c>
      <c r="CF2" s="9">
        <v>83</v>
      </c>
      <c r="CG2" s="9">
        <v>84</v>
      </c>
      <c r="CH2" s="9">
        <v>85</v>
      </c>
      <c r="CI2" s="9">
        <v>86</v>
      </c>
      <c r="CJ2" s="9">
        <v>87</v>
      </c>
      <c r="CK2" s="9">
        <v>88</v>
      </c>
      <c r="CL2" s="9">
        <v>89</v>
      </c>
      <c r="CM2" s="9">
        <v>90</v>
      </c>
      <c r="CN2" s="9">
        <v>91</v>
      </c>
      <c r="CO2" s="9">
        <v>92</v>
      </c>
      <c r="CP2" s="9">
        <v>93</v>
      </c>
      <c r="CQ2" s="9">
        <v>94</v>
      </c>
      <c r="CR2" s="9">
        <v>95</v>
      </c>
      <c r="CS2" s="9">
        <v>96</v>
      </c>
      <c r="CT2" s="9">
        <v>97</v>
      </c>
      <c r="CU2" s="9">
        <v>98</v>
      </c>
      <c r="CV2" s="9">
        <v>99</v>
      </c>
      <c r="CW2" s="9">
        <v>100</v>
      </c>
      <c r="CX2" s="9">
        <v>101</v>
      </c>
      <c r="CY2" s="9">
        <v>102</v>
      </c>
      <c r="CZ2" s="9">
        <v>103</v>
      </c>
      <c r="DA2" s="9">
        <v>104</v>
      </c>
      <c r="DB2" s="9">
        <v>105</v>
      </c>
      <c r="DC2" s="9">
        <v>106</v>
      </c>
      <c r="DD2" s="9">
        <v>107</v>
      </c>
      <c r="DE2" s="9">
        <v>108</v>
      </c>
      <c r="DF2" s="9">
        <v>109</v>
      </c>
      <c r="DG2" s="9">
        <v>110</v>
      </c>
      <c r="DH2" s="9">
        <v>111</v>
      </c>
      <c r="DI2" s="9">
        <v>112</v>
      </c>
      <c r="DJ2" s="9">
        <v>113</v>
      </c>
      <c r="DK2" s="3">
        <v>114</v>
      </c>
      <c r="DL2" s="3">
        <v>115</v>
      </c>
      <c r="DM2" s="3">
        <v>116</v>
      </c>
      <c r="DN2" s="3">
        <v>117</v>
      </c>
      <c r="DO2" s="3">
        <v>118</v>
      </c>
      <c r="DP2" s="3">
        <v>119</v>
      </c>
      <c r="DQ2" s="3">
        <v>120</v>
      </c>
      <c r="DR2" s="3">
        <v>121</v>
      </c>
      <c r="DS2" s="3">
        <v>122</v>
      </c>
      <c r="DT2" s="22">
        <v>123</v>
      </c>
      <c r="DU2" s="22">
        <v>124</v>
      </c>
      <c r="DV2" s="22">
        <v>125</v>
      </c>
      <c r="DW2" s="22">
        <v>126</v>
      </c>
      <c r="DX2" s="22">
        <v>127</v>
      </c>
      <c r="DY2" s="22">
        <v>128</v>
      </c>
      <c r="DZ2" s="22">
        <v>129</v>
      </c>
      <c r="EA2" s="22">
        <v>130</v>
      </c>
      <c r="EB2" s="22">
        <v>131</v>
      </c>
      <c r="EC2" s="22">
        <v>132</v>
      </c>
      <c r="ED2" s="22">
        <v>133</v>
      </c>
      <c r="EE2" s="22">
        <v>134</v>
      </c>
      <c r="EF2" s="22">
        <v>135</v>
      </c>
      <c r="EG2" s="22">
        <v>136</v>
      </c>
      <c r="EH2" s="22">
        <v>137</v>
      </c>
      <c r="EI2" s="22">
        <v>138</v>
      </c>
      <c r="EJ2" s="22">
        <v>139</v>
      </c>
      <c r="EK2" s="22">
        <v>140</v>
      </c>
      <c r="EL2" s="22">
        <v>141</v>
      </c>
      <c r="EM2" s="22">
        <v>142</v>
      </c>
      <c r="EN2" s="22">
        <v>143</v>
      </c>
      <c r="EO2" s="22">
        <v>144</v>
      </c>
      <c r="EP2" s="22">
        <v>145</v>
      </c>
      <c r="EQ2" s="22">
        <v>146</v>
      </c>
      <c r="ER2" s="22">
        <v>147</v>
      </c>
      <c r="ES2" s="22">
        <v>148</v>
      </c>
      <c r="ET2" s="101">
        <v>149</v>
      </c>
      <c r="EU2" s="22">
        <v>150</v>
      </c>
      <c r="EV2" s="22">
        <v>151</v>
      </c>
      <c r="EW2" s="22">
        <v>152</v>
      </c>
      <c r="EX2" s="22">
        <v>153</v>
      </c>
      <c r="EY2" s="22">
        <v>154</v>
      </c>
      <c r="EZ2" s="22">
        <v>155</v>
      </c>
      <c r="FA2" s="22">
        <v>156</v>
      </c>
      <c r="FB2" s="22">
        <v>157</v>
      </c>
      <c r="FC2" s="22">
        <v>158</v>
      </c>
      <c r="FD2" s="22">
        <v>159</v>
      </c>
      <c r="FE2" s="22">
        <v>160</v>
      </c>
      <c r="FF2" s="22">
        <v>161</v>
      </c>
      <c r="FG2" s="22">
        <v>162</v>
      </c>
      <c r="FH2" s="22">
        <v>163</v>
      </c>
      <c r="FI2" s="22">
        <v>164</v>
      </c>
      <c r="FJ2" s="22">
        <v>165</v>
      </c>
      <c r="FK2" s="22">
        <v>166</v>
      </c>
      <c r="FL2" s="22">
        <v>167</v>
      </c>
      <c r="FM2" s="22">
        <v>168</v>
      </c>
      <c r="FN2" s="22">
        <v>169</v>
      </c>
      <c r="FO2" s="22">
        <v>170</v>
      </c>
      <c r="FP2" s="22">
        <v>171</v>
      </c>
      <c r="FQ2" s="22">
        <v>172</v>
      </c>
      <c r="FR2" s="22">
        <v>173</v>
      </c>
      <c r="FS2" s="22">
        <v>174</v>
      </c>
      <c r="FT2" s="22">
        <v>175</v>
      </c>
      <c r="FU2" s="22">
        <v>176</v>
      </c>
      <c r="FV2" s="22">
        <v>177</v>
      </c>
      <c r="FW2" s="22">
        <v>178</v>
      </c>
      <c r="FX2" s="22">
        <v>179</v>
      </c>
      <c r="FY2" s="22">
        <v>180</v>
      </c>
      <c r="FZ2" s="22">
        <v>181</v>
      </c>
      <c r="GA2" s="22">
        <v>182</v>
      </c>
      <c r="GB2" s="22">
        <v>183</v>
      </c>
      <c r="GC2" s="22">
        <v>184</v>
      </c>
      <c r="GD2" s="22">
        <v>185</v>
      </c>
      <c r="GE2" s="22">
        <v>186</v>
      </c>
      <c r="GF2" s="16">
        <v>187</v>
      </c>
      <c r="GG2" s="16">
        <v>188</v>
      </c>
      <c r="GH2" s="93">
        <v>189</v>
      </c>
      <c r="GI2" s="16">
        <v>190</v>
      </c>
      <c r="GJ2" s="16">
        <v>191</v>
      </c>
      <c r="GK2" s="16">
        <v>192</v>
      </c>
      <c r="GL2" s="16">
        <v>193</v>
      </c>
      <c r="GM2" s="16">
        <v>194</v>
      </c>
    </row>
    <row r="3" spans="1:195" s="7" customFormat="1" ht="12.75">
      <c r="A3" s="8">
        <v>1</v>
      </c>
      <c r="B3" s="7" t="s">
        <v>195</v>
      </c>
      <c r="C3" s="7" t="s">
        <v>0</v>
      </c>
      <c r="D3" s="41"/>
      <c r="E3" s="42"/>
      <c r="F3" s="42"/>
      <c r="G3" s="42"/>
      <c r="H3" s="42"/>
      <c r="I3" s="42"/>
      <c r="J3" s="42"/>
      <c r="K3" s="42"/>
      <c r="L3" s="42"/>
      <c r="M3" s="83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3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81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81"/>
      <c r="GI3" s="6"/>
      <c r="GJ3" s="6"/>
      <c r="GK3" s="6"/>
      <c r="GL3" s="6"/>
      <c r="GM3" s="6"/>
    </row>
    <row r="4" spans="1:195" s="7" customFormat="1" ht="12.75">
      <c r="A4" s="8">
        <v>2</v>
      </c>
      <c r="B4" s="7" t="s">
        <v>195</v>
      </c>
      <c r="C4" s="7" t="s">
        <v>1</v>
      </c>
      <c r="D4" s="44">
        <v>99.1</v>
      </c>
      <c r="E4" s="45"/>
      <c r="F4" s="45"/>
      <c r="G4" s="45"/>
      <c r="H4" s="45"/>
      <c r="I4" s="45"/>
      <c r="J4" s="45"/>
      <c r="K4" s="45"/>
      <c r="L4" s="45"/>
      <c r="M4" s="79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81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81"/>
      <c r="GI4" s="6"/>
      <c r="GJ4" s="6"/>
      <c r="GK4" s="6"/>
      <c r="GL4" s="6"/>
      <c r="GM4" s="6"/>
    </row>
    <row r="5" spans="1:195" s="7" customFormat="1" ht="12.75">
      <c r="A5" s="8">
        <v>3</v>
      </c>
      <c r="B5" s="7" t="s">
        <v>195</v>
      </c>
      <c r="C5" s="7" t="s">
        <v>2</v>
      </c>
      <c r="D5" s="44">
        <v>99.4</v>
      </c>
      <c r="E5" s="45">
        <v>99.6</v>
      </c>
      <c r="F5" s="45"/>
      <c r="G5" s="45"/>
      <c r="H5" s="45"/>
      <c r="I5" s="45"/>
      <c r="J5" s="45"/>
      <c r="K5" s="45"/>
      <c r="L5" s="45"/>
      <c r="M5" s="79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81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81"/>
      <c r="GI5" s="6"/>
      <c r="GJ5" s="6"/>
      <c r="GK5" s="6"/>
      <c r="GL5" s="6"/>
      <c r="GM5" s="6"/>
    </row>
    <row r="6" spans="1:195" s="7" customFormat="1" ht="12.75">
      <c r="A6" s="8">
        <v>4</v>
      </c>
      <c r="B6" s="7" t="s">
        <v>195</v>
      </c>
      <c r="C6" s="7" t="s">
        <v>3</v>
      </c>
      <c r="D6" s="44">
        <v>99.3</v>
      </c>
      <c r="E6" s="45">
        <v>99.4</v>
      </c>
      <c r="F6" s="45">
        <v>99.8</v>
      </c>
      <c r="G6" s="45"/>
      <c r="H6" s="45"/>
      <c r="I6" s="45"/>
      <c r="J6" s="45"/>
      <c r="K6" s="45"/>
      <c r="L6" s="45"/>
      <c r="M6" s="79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81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81"/>
      <c r="GI6" s="6"/>
      <c r="GJ6" s="6"/>
      <c r="GK6" s="6"/>
      <c r="GL6" s="6"/>
      <c r="GM6" s="6"/>
    </row>
    <row r="7" spans="1:195" s="7" customFormat="1" ht="12.75">
      <c r="A7" s="8">
        <v>5</v>
      </c>
      <c r="B7" s="7" t="s">
        <v>195</v>
      </c>
      <c r="C7" s="7" t="s">
        <v>4</v>
      </c>
      <c r="D7" s="44">
        <v>98.3</v>
      </c>
      <c r="E7" s="45">
        <v>98.5</v>
      </c>
      <c r="F7" s="45">
        <v>98.9</v>
      </c>
      <c r="G7" s="45">
        <v>99.1</v>
      </c>
      <c r="H7" s="45"/>
      <c r="I7" s="45"/>
      <c r="J7" s="45"/>
      <c r="K7" s="45"/>
      <c r="L7" s="45"/>
      <c r="M7" s="79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81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81"/>
      <c r="GI7" s="6"/>
      <c r="GJ7" s="6"/>
      <c r="GK7" s="6"/>
      <c r="GL7" s="6"/>
      <c r="GM7" s="6"/>
    </row>
    <row r="8" spans="1:195" s="7" customFormat="1" ht="12.75">
      <c r="A8" s="8">
        <v>6</v>
      </c>
      <c r="B8" s="7" t="s">
        <v>195</v>
      </c>
      <c r="C8" s="7" t="s">
        <v>5</v>
      </c>
      <c r="D8" s="44">
        <v>98.2</v>
      </c>
      <c r="E8" s="45">
        <v>98.3</v>
      </c>
      <c r="F8" s="45">
        <v>98.7</v>
      </c>
      <c r="G8" s="45">
        <v>98.9</v>
      </c>
      <c r="H8" s="45">
        <v>98</v>
      </c>
      <c r="I8" s="45"/>
      <c r="J8" s="45"/>
      <c r="K8" s="45"/>
      <c r="L8" s="45"/>
      <c r="M8" s="79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81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81"/>
      <c r="GI8" s="6"/>
      <c r="GJ8" s="6"/>
      <c r="GK8" s="6"/>
      <c r="GL8" s="6"/>
      <c r="GM8" s="6"/>
    </row>
    <row r="9" spans="1:195" s="7" customFormat="1" ht="12.75">
      <c r="A9" s="8">
        <v>7</v>
      </c>
      <c r="B9" s="7" t="s">
        <v>195</v>
      </c>
      <c r="C9" s="7" t="s">
        <v>6</v>
      </c>
      <c r="D9" s="44">
        <v>98.5</v>
      </c>
      <c r="E9" s="45">
        <v>98.7</v>
      </c>
      <c r="F9" s="45">
        <v>99.1</v>
      </c>
      <c r="G9" s="45">
        <v>99.3</v>
      </c>
      <c r="H9" s="45">
        <v>98.3</v>
      </c>
      <c r="I9" s="45">
        <v>98.9</v>
      </c>
      <c r="J9" s="45"/>
      <c r="K9" s="45"/>
      <c r="L9" s="45"/>
      <c r="M9" s="7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81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81"/>
      <c r="GI9" s="6"/>
      <c r="GJ9" s="6"/>
      <c r="GK9" s="6"/>
      <c r="GL9" s="6"/>
      <c r="GM9" s="6"/>
    </row>
    <row r="10" spans="1:195" s="7" customFormat="1" ht="12.75">
      <c r="A10" s="8">
        <v>8</v>
      </c>
      <c r="B10" s="7" t="s">
        <v>195</v>
      </c>
      <c r="C10" s="7" t="s">
        <v>7</v>
      </c>
      <c r="D10" s="44">
        <v>97.8</v>
      </c>
      <c r="E10" s="45">
        <v>98</v>
      </c>
      <c r="F10" s="45">
        <v>98.3</v>
      </c>
      <c r="G10" s="45">
        <v>98.5</v>
      </c>
      <c r="H10" s="45">
        <v>97.6</v>
      </c>
      <c r="I10" s="45">
        <v>98.2</v>
      </c>
      <c r="J10" s="45">
        <v>99.3</v>
      </c>
      <c r="K10" s="45"/>
      <c r="L10" s="45"/>
      <c r="M10" s="79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81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81"/>
      <c r="GI10" s="6"/>
      <c r="GJ10" s="6"/>
      <c r="GK10" s="6"/>
      <c r="GL10" s="6"/>
      <c r="GM10" s="6"/>
    </row>
    <row r="11" spans="1:195" s="7" customFormat="1" ht="12.75">
      <c r="A11" s="8">
        <v>9</v>
      </c>
      <c r="B11" s="7" t="s">
        <v>195</v>
      </c>
      <c r="C11" s="7" t="s">
        <v>8</v>
      </c>
      <c r="D11" s="44">
        <v>98.2</v>
      </c>
      <c r="E11" s="45">
        <v>98.3</v>
      </c>
      <c r="F11" s="45">
        <v>98.7</v>
      </c>
      <c r="G11" s="45">
        <v>98.9</v>
      </c>
      <c r="H11" s="45">
        <v>98</v>
      </c>
      <c r="I11" s="45">
        <v>98.5</v>
      </c>
      <c r="J11" s="45">
        <v>99.6</v>
      </c>
      <c r="K11" s="45">
        <v>99.3</v>
      </c>
      <c r="L11" s="45"/>
      <c r="M11" s="79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81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81"/>
      <c r="GI11" s="6"/>
      <c r="GJ11" s="6"/>
      <c r="GK11" s="6"/>
      <c r="GL11" s="6"/>
      <c r="GM11" s="6"/>
    </row>
    <row r="12" spans="1:195" s="77" customFormat="1" ht="12.75">
      <c r="A12" s="76">
        <v>10</v>
      </c>
      <c r="B12" s="77" t="s">
        <v>195</v>
      </c>
      <c r="C12" s="77" t="s">
        <v>9</v>
      </c>
      <c r="D12" s="78">
        <v>97.2</v>
      </c>
      <c r="E12" s="79">
        <v>97.4</v>
      </c>
      <c r="F12" s="79">
        <v>97.8</v>
      </c>
      <c r="G12" s="79">
        <v>98</v>
      </c>
      <c r="H12" s="79">
        <v>97</v>
      </c>
      <c r="I12" s="79">
        <v>97.6</v>
      </c>
      <c r="J12" s="79">
        <v>98.7</v>
      </c>
      <c r="K12" s="79">
        <v>98.3</v>
      </c>
      <c r="L12" s="79">
        <v>98.7</v>
      </c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80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</row>
    <row r="13" spans="1:195" s="7" customFormat="1" ht="12.75">
      <c r="A13" s="8">
        <v>11</v>
      </c>
      <c r="B13" s="7" t="s">
        <v>195</v>
      </c>
      <c r="C13" s="7" t="s">
        <v>10</v>
      </c>
      <c r="D13" s="44">
        <v>97.8</v>
      </c>
      <c r="E13" s="45">
        <v>98</v>
      </c>
      <c r="F13" s="45">
        <v>98.3</v>
      </c>
      <c r="G13" s="45">
        <v>98.5</v>
      </c>
      <c r="H13" s="45">
        <v>97.6</v>
      </c>
      <c r="I13" s="45">
        <v>98.2</v>
      </c>
      <c r="J13" s="45">
        <v>99.3</v>
      </c>
      <c r="K13" s="45">
        <v>98.9</v>
      </c>
      <c r="L13" s="45">
        <v>99.3</v>
      </c>
      <c r="M13" s="79">
        <v>99.4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81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81"/>
      <c r="GI13" s="6"/>
      <c r="GJ13" s="6"/>
      <c r="GK13" s="6"/>
      <c r="GL13" s="6"/>
      <c r="GM13" s="6"/>
    </row>
    <row r="14" spans="1:195" s="7" customFormat="1" ht="12.75">
      <c r="A14" s="8">
        <v>12</v>
      </c>
      <c r="B14" s="7" t="s">
        <v>195</v>
      </c>
      <c r="C14" s="7" t="s">
        <v>11</v>
      </c>
      <c r="D14" s="44">
        <v>97</v>
      </c>
      <c r="E14" s="45">
        <v>97.2</v>
      </c>
      <c r="F14" s="45">
        <v>97.6</v>
      </c>
      <c r="G14" s="45">
        <v>97.8</v>
      </c>
      <c r="H14" s="45">
        <v>96.9</v>
      </c>
      <c r="I14" s="45">
        <v>96.9</v>
      </c>
      <c r="J14" s="45">
        <v>97.8</v>
      </c>
      <c r="K14" s="45">
        <v>97.2</v>
      </c>
      <c r="L14" s="45">
        <v>97.6</v>
      </c>
      <c r="M14" s="79">
        <v>97.8</v>
      </c>
      <c r="N14" s="45">
        <v>98.3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81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81"/>
      <c r="GI14" s="6"/>
      <c r="GJ14" s="6"/>
      <c r="GK14" s="6"/>
      <c r="GL14" s="6"/>
      <c r="GM14" s="6"/>
    </row>
    <row r="15" spans="1:195" s="7" customFormat="1" ht="12.75">
      <c r="A15" s="8">
        <v>13</v>
      </c>
      <c r="B15" s="7" t="s">
        <v>195</v>
      </c>
      <c r="C15" s="7" t="s">
        <v>12</v>
      </c>
      <c r="D15" s="44">
        <v>97.6</v>
      </c>
      <c r="E15" s="45">
        <v>97.8</v>
      </c>
      <c r="F15" s="45">
        <v>98.2</v>
      </c>
      <c r="G15" s="45">
        <v>98.3</v>
      </c>
      <c r="H15" s="45">
        <v>97.4</v>
      </c>
      <c r="I15" s="45">
        <v>97.6</v>
      </c>
      <c r="J15" s="45">
        <v>98.3</v>
      </c>
      <c r="K15" s="45">
        <v>97.8</v>
      </c>
      <c r="L15" s="45">
        <v>98.2</v>
      </c>
      <c r="M15" s="79">
        <v>98.3</v>
      </c>
      <c r="N15" s="45">
        <v>98.9</v>
      </c>
      <c r="O15" s="45">
        <v>98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81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81"/>
      <c r="GI15" s="6"/>
      <c r="GJ15" s="6"/>
      <c r="GK15" s="6"/>
      <c r="GL15" s="6"/>
      <c r="GM15" s="6"/>
    </row>
    <row r="16" spans="1:195" s="7" customFormat="1" ht="12.75">
      <c r="A16" s="8">
        <v>14</v>
      </c>
      <c r="B16" s="7" t="s">
        <v>195</v>
      </c>
      <c r="C16" s="7" t="s">
        <v>13</v>
      </c>
      <c r="D16" s="44">
        <v>98</v>
      </c>
      <c r="E16" s="45">
        <v>98.2</v>
      </c>
      <c r="F16" s="45">
        <v>98.5</v>
      </c>
      <c r="G16" s="45">
        <v>98.7</v>
      </c>
      <c r="H16" s="45">
        <v>97.8</v>
      </c>
      <c r="I16" s="45">
        <v>98</v>
      </c>
      <c r="J16" s="45">
        <v>98.9</v>
      </c>
      <c r="K16" s="45">
        <v>98.3</v>
      </c>
      <c r="L16" s="45">
        <v>98.7</v>
      </c>
      <c r="M16" s="79">
        <v>98.9</v>
      </c>
      <c r="N16" s="45">
        <v>99.4</v>
      </c>
      <c r="O16" s="45">
        <v>98.5</v>
      </c>
      <c r="P16" s="45">
        <v>99.3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81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81"/>
      <c r="GI16" s="6"/>
      <c r="GJ16" s="6"/>
      <c r="GK16" s="6"/>
      <c r="GL16" s="6"/>
      <c r="GM16" s="6"/>
    </row>
    <row r="17" spans="1:195" s="7" customFormat="1" ht="12.75">
      <c r="A17" s="8">
        <v>15</v>
      </c>
      <c r="B17" s="7" t="s">
        <v>195</v>
      </c>
      <c r="C17" s="7" t="s">
        <v>15</v>
      </c>
      <c r="D17" s="44">
        <v>97.6</v>
      </c>
      <c r="E17" s="45">
        <v>97.8</v>
      </c>
      <c r="F17" s="45">
        <v>98.2</v>
      </c>
      <c r="G17" s="45">
        <v>98.3</v>
      </c>
      <c r="H17" s="45">
        <v>97.4</v>
      </c>
      <c r="I17" s="45">
        <v>98</v>
      </c>
      <c r="J17" s="45">
        <v>99.1</v>
      </c>
      <c r="K17" s="45">
        <v>98.7</v>
      </c>
      <c r="L17" s="45">
        <v>99.1</v>
      </c>
      <c r="M17" s="79">
        <v>99.3</v>
      </c>
      <c r="N17" s="45">
        <v>99.8</v>
      </c>
      <c r="O17" s="45">
        <v>98.2</v>
      </c>
      <c r="P17" s="45">
        <v>98.7</v>
      </c>
      <c r="Q17" s="45">
        <v>99.3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81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81"/>
      <c r="GI17" s="6"/>
      <c r="GJ17" s="6"/>
      <c r="GK17" s="6"/>
      <c r="GL17" s="6"/>
      <c r="GM17" s="6"/>
    </row>
    <row r="18" spans="1:195" s="7" customFormat="1" ht="12.75">
      <c r="A18" s="8">
        <v>16</v>
      </c>
      <c r="B18" s="7" t="s">
        <v>195</v>
      </c>
      <c r="C18" s="7" t="s">
        <v>17</v>
      </c>
      <c r="D18" s="44">
        <v>97.6</v>
      </c>
      <c r="E18" s="45">
        <v>97.8</v>
      </c>
      <c r="F18" s="45">
        <v>98.2</v>
      </c>
      <c r="G18" s="45">
        <v>98.3</v>
      </c>
      <c r="H18" s="45">
        <v>97.4</v>
      </c>
      <c r="I18" s="45">
        <v>98</v>
      </c>
      <c r="J18" s="45">
        <v>99.1</v>
      </c>
      <c r="K18" s="45">
        <v>98.7</v>
      </c>
      <c r="L18" s="45">
        <v>99.1</v>
      </c>
      <c r="M18" s="79">
        <v>99.3</v>
      </c>
      <c r="N18" s="45">
        <v>99.8</v>
      </c>
      <c r="O18" s="45">
        <v>98.2</v>
      </c>
      <c r="P18" s="45">
        <v>98.7</v>
      </c>
      <c r="Q18" s="45">
        <v>99.3</v>
      </c>
      <c r="R18" s="45">
        <v>99.8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81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81"/>
      <c r="GI18" s="6"/>
      <c r="GJ18" s="6"/>
      <c r="GK18" s="6"/>
      <c r="GL18" s="6"/>
      <c r="GM18" s="6"/>
    </row>
    <row r="19" spans="1:195" s="7" customFormat="1" ht="12.75">
      <c r="A19" s="8">
        <v>17</v>
      </c>
      <c r="B19" s="7" t="s">
        <v>195</v>
      </c>
      <c r="C19" s="7" t="s">
        <v>18</v>
      </c>
      <c r="D19" s="44">
        <v>98.2</v>
      </c>
      <c r="E19" s="45">
        <v>98.3</v>
      </c>
      <c r="F19" s="45">
        <v>98.7</v>
      </c>
      <c r="G19" s="45">
        <v>98.9</v>
      </c>
      <c r="H19" s="45">
        <v>98</v>
      </c>
      <c r="I19" s="45">
        <v>98.5</v>
      </c>
      <c r="J19" s="45">
        <v>99.3</v>
      </c>
      <c r="K19" s="45">
        <v>98.5</v>
      </c>
      <c r="L19" s="45">
        <v>98.9</v>
      </c>
      <c r="M19" s="79">
        <v>99.1</v>
      </c>
      <c r="N19" s="45">
        <v>99.6</v>
      </c>
      <c r="O19" s="45">
        <v>98.2</v>
      </c>
      <c r="P19" s="45">
        <v>98.7</v>
      </c>
      <c r="Q19" s="45">
        <v>99.3</v>
      </c>
      <c r="R19" s="45">
        <v>99.4</v>
      </c>
      <c r="S19" s="45">
        <v>99.4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81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81"/>
      <c r="GI19" s="6"/>
      <c r="GJ19" s="6"/>
      <c r="GK19" s="6"/>
      <c r="GL19" s="6"/>
      <c r="GM19" s="6"/>
    </row>
    <row r="20" spans="1:195" s="7" customFormat="1" ht="12.75">
      <c r="A20" s="8">
        <v>18</v>
      </c>
      <c r="B20" s="7" t="s">
        <v>195</v>
      </c>
      <c r="C20" s="7" t="s">
        <v>19</v>
      </c>
      <c r="D20" s="44">
        <v>98</v>
      </c>
      <c r="E20" s="45">
        <v>98.2</v>
      </c>
      <c r="F20" s="45">
        <v>98.5</v>
      </c>
      <c r="G20" s="45">
        <v>98.7</v>
      </c>
      <c r="H20" s="45">
        <v>97.8</v>
      </c>
      <c r="I20" s="45">
        <v>98.3</v>
      </c>
      <c r="J20" s="45">
        <v>99.4</v>
      </c>
      <c r="K20" s="45">
        <v>98.7</v>
      </c>
      <c r="L20" s="45">
        <v>99.1</v>
      </c>
      <c r="M20" s="79">
        <v>99.3</v>
      </c>
      <c r="N20" s="45">
        <v>99.8</v>
      </c>
      <c r="O20" s="45">
        <v>98.3</v>
      </c>
      <c r="P20" s="45">
        <v>98.9</v>
      </c>
      <c r="Q20" s="45">
        <v>99.4</v>
      </c>
      <c r="R20" s="45">
        <v>99.6</v>
      </c>
      <c r="S20" s="45">
        <v>99.6</v>
      </c>
      <c r="T20" s="45">
        <v>99.8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81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81"/>
      <c r="GI20" s="6"/>
      <c r="GJ20" s="6"/>
      <c r="GK20" s="6"/>
      <c r="GL20" s="6"/>
      <c r="GM20" s="6"/>
    </row>
    <row r="21" spans="1:195" s="7" customFormat="1" ht="12.75">
      <c r="A21" s="8">
        <v>19</v>
      </c>
      <c r="B21" s="7" t="s">
        <v>195</v>
      </c>
      <c r="C21" s="7" t="s">
        <v>20</v>
      </c>
      <c r="D21" s="44">
        <v>98.3</v>
      </c>
      <c r="E21" s="45">
        <v>98.3</v>
      </c>
      <c r="F21" s="45">
        <v>98.7</v>
      </c>
      <c r="G21" s="45">
        <v>98.9</v>
      </c>
      <c r="H21" s="45">
        <v>98</v>
      </c>
      <c r="I21" s="45">
        <v>98.2</v>
      </c>
      <c r="J21" s="45">
        <v>98.5</v>
      </c>
      <c r="K21" s="45">
        <v>97.8</v>
      </c>
      <c r="L21" s="45">
        <v>98.2</v>
      </c>
      <c r="M21" s="79">
        <v>98.3</v>
      </c>
      <c r="N21" s="45">
        <v>98.9</v>
      </c>
      <c r="O21" s="45">
        <v>98</v>
      </c>
      <c r="P21" s="45">
        <v>98.5</v>
      </c>
      <c r="Q21" s="45">
        <v>98.9</v>
      </c>
      <c r="R21" s="45">
        <v>98.7</v>
      </c>
      <c r="S21" s="45">
        <v>98.7</v>
      </c>
      <c r="T21" s="45">
        <v>99.3</v>
      </c>
      <c r="U21" s="45">
        <v>99.1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81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81"/>
      <c r="GI21" s="6"/>
      <c r="GJ21" s="6"/>
      <c r="GK21" s="6"/>
      <c r="GL21" s="6"/>
      <c r="GM21" s="6"/>
    </row>
    <row r="22" spans="1:195" s="7" customFormat="1" ht="12.75">
      <c r="A22" s="8">
        <v>20</v>
      </c>
      <c r="B22" s="7" t="s">
        <v>195</v>
      </c>
      <c r="C22" s="7" t="s">
        <v>21</v>
      </c>
      <c r="D22" s="44">
        <v>98</v>
      </c>
      <c r="E22" s="45">
        <v>98.2</v>
      </c>
      <c r="F22" s="45">
        <v>98.5</v>
      </c>
      <c r="G22" s="45">
        <v>98.7</v>
      </c>
      <c r="H22" s="45">
        <v>97.8</v>
      </c>
      <c r="I22" s="45">
        <v>98</v>
      </c>
      <c r="J22" s="45">
        <v>98.3</v>
      </c>
      <c r="K22" s="45">
        <v>97.6</v>
      </c>
      <c r="L22" s="45">
        <v>98</v>
      </c>
      <c r="M22" s="79">
        <v>98.2</v>
      </c>
      <c r="N22" s="45">
        <v>98.7</v>
      </c>
      <c r="O22" s="45">
        <v>97.8</v>
      </c>
      <c r="P22" s="45">
        <v>98.3</v>
      </c>
      <c r="Q22" s="45">
        <v>98.7</v>
      </c>
      <c r="R22" s="45">
        <v>98.5</v>
      </c>
      <c r="S22" s="45">
        <v>98.5</v>
      </c>
      <c r="T22" s="45">
        <v>99.1</v>
      </c>
      <c r="U22" s="45">
        <v>98.9</v>
      </c>
      <c r="V22" s="45">
        <v>99.3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81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81"/>
      <c r="GI22" s="6"/>
      <c r="GJ22" s="6"/>
      <c r="GK22" s="6"/>
      <c r="GL22" s="6"/>
      <c r="GM22" s="6"/>
    </row>
    <row r="23" spans="1:195" s="7" customFormat="1" ht="12.75">
      <c r="A23" s="8">
        <v>21</v>
      </c>
      <c r="B23" s="7" t="s">
        <v>195</v>
      </c>
      <c r="C23" s="7" t="s">
        <v>22</v>
      </c>
      <c r="D23" s="44">
        <v>97.4</v>
      </c>
      <c r="E23" s="45">
        <v>97.6</v>
      </c>
      <c r="F23" s="45">
        <v>98</v>
      </c>
      <c r="G23" s="45">
        <v>98.2</v>
      </c>
      <c r="H23" s="45">
        <v>97.2</v>
      </c>
      <c r="I23" s="45">
        <v>97</v>
      </c>
      <c r="J23" s="45">
        <v>97.4</v>
      </c>
      <c r="K23" s="45">
        <v>96.7</v>
      </c>
      <c r="L23" s="45">
        <v>97</v>
      </c>
      <c r="M23" s="79">
        <v>97.2</v>
      </c>
      <c r="N23" s="45">
        <v>97.8</v>
      </c>
      <c r="O23" s="45">
        <v>97</v>
      </c>
      <c r="P23" s="45">
        <v>97.6</v>
      </c>
      <c r="Q23" s="45">
        <v>98</v>
      </c>
      <c r="R23" s="45">
        <v>97.6</v>
      </c>
      <c r="S23" s="45">
        <v>97.6</v>
      </c>
      <c r="T23" s="45">
        <v>98.2</v>
      </c>
      <c r="U23" s="45">
        <v>98</v>
      </c>
      <c r="V23" s="45">
        <v>98.2</v>
      </c>
      <c r="W23" s="45">
        <v>98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81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81"/>
      <c r="GI23" s="6"/>
      <c r="GJ23" s="6"/>
      <c r="GK23" s="6"/>
      <c r="GL23" s="6"/>
      <c r="GM23" s="6"/>
    </row>
    <row r="24" spans="1:195" s="7" customFormat="1" ht="12.75">
      <c r="A24" s="8">
        <v>22</v>
      </c>
      <c r="B24" s="7" t="s">
        <v>195</v>
      </c>
      <c r="C24" s="7" t="s">
        <v>23</v>
      </c>
      <c r="D24" s="44">
        <v>98.3</v>
      </c>
      <c r="E24" s="45">
        <v>98.5</v>
      </c>
      <c r="F24" s="45">
        <v>98.9</v>
      </c>
      <c r="G24" s="45">
        <v>99.1</v>
      </c>
      <c r="H24" s="45">
        <v>98.2</v>
      </c>
      <c r="I24" s="45">
        <v>98</v>
      </c>
      <c r="J24" s="45">
        <v>98.3</v>
      </c>
      <c r="K24" s="45">
        <v>97.6</v>
      </c>
      <c r="L24" s="45">
        <v>98</v>
      </c>
      <c r="M24" s="79">
        <v>98.2</v>
      </c>
      <c r="N24" s="45">
        <v>98.7</v>
      </c>
      <c r="O24" s="45">
        <v>98</v>
      </c>
      <c r="P24" s="45">
        <v>98.5</v>
      </c>
      <c r="Q24" s="45">
        <v>98.9</v>
      </c>
      <c r="R24" s="45">
        <v>98.5</v>
      </c>
      <c r="S24" s="45">
        <v>98.5</v>
      </c>
      <c r="T24" s="45">
        <v>99.1</v>
      </c>
      <c r="U24" s="45">
        <v>98.9</v>
      </c>
      <c r="V24" s="45">
        <v>99.1</v>
      </c>
      <c r="W24" s="45">
        <v>98.9</v>
      </c>
      <c r="X24" s="45">
        <v>98.7</v>
      </c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81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81"/>
      <c r="GI24" s="6"/>
      <c r="GJ24" s="6"/>
      <c r="GK24" s="6"/>
      <c r="GL24" s="6"/>
      <c r="GM24" s="6"/>
    </row>
    <row r="25" spans="1:195" s="7" customFormat="1" ht="12.75">
      <c r="A25" s="8">
        <v>23</v>
      </c>
      <c r="B25" s="7" t="s">
        <v>195</v>
      </c>
      <c r="C25" s="7" t="s">
        <v>24</v>
      </c>
      <c r="D25" s="44">
        <v>98.2</v>
      </c>
      <c r="E25" s="45">
        <v>98.3</v>
      </c>
      <c r="F25" s="45">
        <v>98.7</v>
      </c>
      <c r="G25" s="45">
        <v>98.9</v>
      </c>
      <c r="H25" s="45">
        <v>98</v>
      </c>
      <c r="I25" s="45">
        <v>97.8</v>
      </c>
      <c r="J25" s="45">
        <v>98.2</v>
      </c>
      <c r="K25" s="45">
        <v>97.4</v>
      </c>
      <c r="L25" s="45">
        <v>97.8</v>
      </c>
      <c r="M25" s="79">
        <v>98</v>
      </c>
      <c r="N25" s="45">
        <v>98.5</v>
      </c>
      <c r="O25" s="45">
        <v>97.8</v>
      </c>
      <c r="P25" s="45">
        <v>98.3</v>
      </c>
      <c r="Q25" s="45">
        <v>98.7</v>
      </c>
      <c r="R25" s="45">
        <v>98.3</v>
      </c>
      <c r="S25" s="45">
        <v>98.3</v>
      </c>
      <c r="T25" s="45">
        <v>98.9</v>
      </c>
      <c r="U25" s="45">
        <v>98.7</v>
      </c>
      <c r="V25" s="45">
        <v>98.9</v>
      </c>
      <c r="W25" s="45">
        <v>98.7</v>
      </c>
      <c r="X25" s="45">
        <v>98.5</v>
      </c>
      <c r="Y25" s="45">
        <v>99.4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81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81"/>
      <c r="GI25" s="6"/>
      <c r="GJ25" s="6"/>
      <c r="GK25" s="6"/>
      <c r="GL25" s="6"/>
      <c r="GM25" s="6"/>
    </row>
    <row r="26" spans="1:195" s="7" customFormat="1" ht="12.75">
      <c r="A26" s="8">
        <v>24</v>
      </c>
      <c r="B26" s="7" t="s">
        <v>195</v>
      </c>
      <c r="C26" s="7" t="s">
        <v>25</v>
      </c>
      <c r="D26" s="44">
        <v>98.2</v>
      </c>
      <c r="E26" s="45">
        <v>99.1</v>
      </c>
      <c r="F26" s="45">
        <v>98.7</v>
      </c>
      <c r="G26" s="45">
        <v>98.9</v>
      </c>
      <c r="H26" s="45">
        <v>98</v>
      </c>
      <c r="I26" s="45">
        <v>97.8</v>
      </c>
      <c r="J26" s="45">
        <v>98.2</v>
      </c>
      <c r="K26" s="45">
        <v>97.4</v>
      </c>
      <c r="L26" s="45">
        <v>97.8</v>
      </c>
      <c r="M26" s="79">
        <v>98</v>
      </c>
      <c r="N26" s="45">
        <v>98.5</v>
      </c>
      <c r="O26" s="45">
        <v>97.8</v>
      </c>
      <c r="P26" s="45">
        <v>98.3</v>
      </c>
      <c r="Q26" s="45">
        <v>98.7</v>
      </c>
      <c r="R26" s="45">
        <v>98.3</v>
      </c>
      <c r="S26" s="45">
        <v>98.3</v>
      </c>
      <c r="T26" s="45">
        <v>98.9</v>
      </c>
      <c r="U26" s="45">
        <v>98.7</v>
      </c>
      <c r="V26" s="45">
        <v>98.9</v>
      </c>
      <c r="W26" s="45">
        <v>98.7</v>
      </c>
      <c r="X26" s="45">
        <v>98.5</v>
      </c>
      <c r="Y26" s="45">
        <v>99.4</v>
      </c>
      <c r="Z26" s="45">
        <v>99.3</v>
      </c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81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81"/>
      <c r="GI26" s="6"/>
      <c r="GJ26" s="6"/>
      <c r="GK26" s="6"/>
      <c r="GL26" s="6"/>
      <c r="GM26" s="6"/>
    </row>
    <row r="27" spans="1:195" s="7" customFormat="1" ht="12.75">
      <c r="A27" s="8">
        <v>25</v>
      </c>
      <c r="B27" s="7" t="s">
        <v>195</v>
      </c>
      <c r="C27" s="7" t="s">
        <v>26</v>
      </c>
      <c r="D27" s="44">
        <v>98.5</v>
      </c>
      <c r="E27" s="45">
        <v>98.7</v>
      </c>
      <c r="F27" s="45">
        <v>99.1</v>
      </c>
      <c r="G27" s="45">
        <v>99.3</v>
      </c>
      <c r="H27" s="45">
        <v>98.3</v>
      </c>
      <c r="I27" s="45">
        <v>98.2</v>
      </c>
      <c r="J27" s="45">
        <v>98.5</v>
      </c>
      <c r="K27" s="45">
        <v>97.8</v>
      </c>
      <c r="L27" s="45">
        <v>98.2</v>
      </c>
      <c r="M27" s="79">
        <v>98.3</v>
      </c>
      <c r="N27" s="45">
        <v>98.9</v>
      </c>
      <c r="O27" s="45">
        <v>98.2</v>
      </c>
      <c r="P27" s="45">
        <v>98.7</v>
      </c>
      <c r="Q27" s="45">
        <v>99.1</v>
      </c>
      <c r="R27" s="45">
        <v>98.7</v>
      </c>
      <c r="S27" s="45">
        <v>98.7</v>
      </c>
      <c r="T27" s="45">
        <v>99.3</v>
      </c>
      <c r="U27" s="45">
        <v>99.1</v>
      </c>
      <c r="V27" s="45">
        <v>99.3</v>
      </c>
      <c r="W27" s="45">
        <v>99.1</v>
      </c>
      <c r="X27" s="45">
        <v>98.9</v>
      </c>
      <c r="Y27" s="45">
        <v>99.8</v>
      </c>
      <c r="Z27" s="45">
        <v>99.6</v>
      </c>
      <c r="AA27" s="45">
        <v>99.6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81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81"/>
      <c r="GI27" s="6"/>
      <c r="GJ27" s="6"/>
      <c r="GK27" s="6"/>
      <c r="GL27" s="6"/>
      <c r="GM27" s="6"/>
    </row>
    <row r="28" spans="1:195" s="7" customFormat="1" ht="12.75">
      <c r="A28" s="8">
        <v>26</v>
      </c>
      <c r="B28" s="7" t="s">
        <v>195</v>
      </c>
      <c r="C28" s="7" t="s">
        <v>27</v>
      </c>
      <c r="D28" s="44">
        <v>98.7</v>
      </c>
      <c r="E28" s="45">
        <v>98.9</v>
      </c>
      <c r="F28" s="45">
        <v>99.3</v>
      </c>
      <c r="G28" s="45">
        <v>99.4</v>
      </c>
      <c r="H28" s="45">
        <v>98.5</v>
      </c>
      <c r="I28" s="45">
        <v>98.3</v>
      </c>
      <c r="J28" s="45">
        <v>98.7</v>
      </c>
      <c r="K28" s="45">
        <v>98</v>
      </c>
      <c r="L28" s="45">
        <v>98.3</v>
      </c>
      <c r="M28" s="79">
        <v>98.5</v>
      </c>
      <c r="N28" s="45">
        <v>99.1</v>
      </c>
      <c r="O28" s="45">
        <v>98.3</v>
      </c>
      <c r="P28" s="45">
        <v>98.9</v>
      </c>
      <c r="Q28" s="45">
        <v>99.3</v>
      </c>
      <c r="R28" s="45">
        <v>98.9</v>
      </c>
      <c r="S28" s="45">
        <v>98.9</v>
      </c>
      <c r="T28" s="45">
        <v>99.4</v>
      </c>
      <c r="U28" s="45">
        <v>99.3</v>
      </c>
      <c r="V28" s="45">
        <v>99.4</v>
      </c>
      <c r="W28" s="45">
        <v>99.3</v>
      </c>
      <c r="X28" s="45">
        <v>98.7</v>
      </c>
      <c r="Y28" s="45">
        <v>99.6</v>
      </c>
      <c r="Z28" s="45">
        <v>99.4</v>
      </c>
      <c r="AA28" s="45">
        <v>99.4</v>
      </c>
      <c r="AB28" s="45">
        <v>99.8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81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81"/>
      <c r="GI28" s="6"/>
      <c r="GJ28" s="6"/>
      <c r="GK28" s="6"/>
      <c r="GL28" s="6"/>
      <c r="GM28" s="6"/>
    </row>
    <row r="29" spans="1:195" s="7" customFormat="1" ht="12.75">
      <c r="A29" s="8">
        <v>27</v>
      </c>
      <c r="B29" s="7" t="s">
        <v>195</v>
      </c>
      <c r="C29" s="7" t="s">
        <v>28</v>
      </c>
      <c r="D29" s="44">
        <v>98.3</v>
      </c>
      <c r="E29" s="45">
        <v>98.5</v>
      </c>
      <c r="F29" s="45">
        <v>98.9</v>
      </c>
      <c r="G29" s="45">
        <v>99.1</v>
      </c>
      <c r="H29" s="45">
        <v>98.2</v>
      </c>
      <c r="I29" s="45">
        <v>98</v>
      </c>
      <c r="J29" s="45">
        <v>98.3</v>
      </c>
      <c r="K29" s="45">
        <v>97.8</v>
      </c>
      <c r="L29" s="45">
        <v>98.2</v>
      </c>
      <c r="M29" s="79">
        <v>98.3</v>
      </c>
      <c r="N29" s="45">
        <v>98.9</v>
      </c>
      <c r="O29" s="45">
        <v>98.2</v>
      </c>
      <c r="P29" s="45">
        <v>98.9</v>
      </c>
      <c r="Q29" s="45">
        <v>99.3</v>
      </c>
      <c r="R29" s="45">
        <v>98.7</v>
      </c>
      <c r="S29" s="45">
        <v>98.7</v>
      </c>
      <c r="T29" s="45">
        <v>99.1</v>
      </c>
      <c r="U29" s="45">
        <v>98.9</v>
      </c>
      <c r="V29" s="45">
        <v>99.1</v>
      </c>
      <c r="W29" s="45">
        <v>98.9</v>
      </c>
      <c r="X29" s="45">
        <v>98.3</v>
      </c>
      <c r="Y29" s="45">
        <v>99.3</v>
      </c>
      <c r="Z29" s="45">
        <v>99.3</v>
      </c>
      <c r="AA29" s="45">
        <v>99.1</v>
      </c>
      <c r="AB29" s="45">
        <v>99.4</v>
      </c>
      <c r="AC29" s="45">
        <v>99.6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81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81"/>
      <c r="GI29" s="6"/>
      <c r="GJ29" s="6"/>
      <c r="GK29" s="6"/>
      <c r="GL29" s="6"/>
      <c r="GM29" s="6"/>
    </row>
    <row r="30" spans="1:195" s="7" customFormat="1" ht="12.75">
      <c r="A30" s="8">
        <v>28</v>
      </c>
      <c r="B30" s="7" t="s">
        <v>195</v>
      </c>
      <c r="C30" s="7" t="s">
        <v>29</v>
      </c>
      <c r="D30" s="44">
        <v>98.3</v>
      </c>
      <c r="E30" s="45">
        <v>98.5</v>
      </c>
      <c r="F30" s="45">
        <v>98.9</v>
      </c>
      <c r="G30" s="45">
        <v>99.1</v>
      </c>
      <c r="H30" s="45">
        <v>98.2</v>
      </c>
      <c r="I30" s="45">
        <v>98.7</v>
      </c>
      <c r="J30" s="45">
        <v>99.1</v>
      </c>
      <c r="K30" s="45">
        <v>98.3</v>
      </c>
      <c r="L30" s="45">
        <v>98.7</v>
      </c>
      <c r="M30" s="79">
        <v>98.9</v>
      </c>
      <c r="N30" s="45">
        <v>99.4</v>
      </c>
      <c r="O30" s="45">
        <v>98.2</v>
      </c>
      <c r="P30" s="45">
        <v>98.9</v>
      </c>
      <c r="Q30" s="45">
        <v>99.3</v>
      </c>
      <c r="R30" s="45">
        <v>99.3</v>
      </c>
      <c r="S30" s="45">
        <v>99.3</v>
      </c>
      <c r="T30" s="45">
        <v>99.8</v>
      </c>
      <c r="U30" s="45">
        <v>99.6</v>
      </c>
      <c r="V30" s="45">
        <v>99.4</v>
      </c>
      <c r="W30" s="45">
        <v>99.3</v>
      </c>
      <c r="X30" s="45">
        <v>98.3</v>
      </c>
      <c r="Y30" s="45">
        <v>99.3</v>
      </c>
      <c r="Z30" s="45">
        <v>99.1</v>
      </c>
      <c r="AA30" s="45">
        <v>99.1</v>
      </c>
      <c r="AB30" s="45">
        <v>99.4</v>
      </c>
      <c r="AC30" s="45">
        <v>99.6</v>
      </c>
      <c r="AD30" s="45">
        <v>99.3</v>
      </c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81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81"/>
      <c r="GI30" s="6"/>
      <c r="GJ30" s="6"/>
      <c r="GK30" s="6"/>
      <c r="GL30" s="6"/>
      <c r="GM30" s="6"/>
    </row>
    <row r="31" spans="1:195" s="7" customFormat="1" ht="12.75">
      <c r="A31" s="8">
        <v>29</v>
      </c>
      <c r="B31" s="7" t="s">
        <v>195</v>
      </c>
      <c r="C31" s="7" t="s">
        <v>30</v>
      </c>
      <c r="D31" s="44">
        <v>98.3</v>
      </c>
      <c r="E31" s="45">
        <v>98.5</v>
      </c>
      <c r="F31" s="45">
        <v>98.9</v>
      </c>
      <c r="G31" s="45">
        <v>99.1</v>
      </c>
      <c r="H31" s="45">
        <v>98.2</v>
      </c>
      <c r="I31" s="45">
        <v>98.7</v>
      </c>
      <c r="J31" s="45">
        <v>99.1</v>
      </c>
      <c r="K31" s="45">
        <v>98.3</v>
      </c>
      <c r="L31" s="45">
        <v>98.7</v>
      </c>
      <c r="M31" s="79">
        <v>98.5</v>
      </c>
      <c r="N31" s="45">
        <v>99.1</v>
      </c>
      <c r="O31" s="45">
        <v>97.8</v>
      </c>
      <c r="P31" s="45">
        <v>98.5</v>
      </c>
      <c r="Q31" s="45">
        <v>98.9</v>
      </c>
      <c r="R31" s="45">
        <v>98.9</v>
      </c>
      <c r="S31" s="45">
        <v>98.9</v>
      </c>
      <c r="T31" s="45">
        <v>99.4</v>
      </c>
      <c r="U31" s="45">
        <v>99.3</v>
      </c>
      <c r="V31" s="45">
        <v>99.1</v>
      </c>
      <c r="W31" s="45">
        <v>98.9</v>
      </c>
      <c r="X31" s="45">
        <v>98</v>
      </c>
      <c r="Y31" s="45">
        <v>98.9</v>
      </c>
      <c r="Z31" s="45">
        <v>98.7</v>
      </c>
      <c r="AA31" s="45">
        <v>98.7</v>
      </c>
      <c r="AB31" s="45">
        <v>99.1</v>
      </c>
      <c r="AC31" s="45">
        <v>99.3</v>
      </c>
      <c r="AD31" s="45">
        <v>98.9</v>
      </c>
      <c r="AE31" s="45">
        <v>99.6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81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81"/>
      <c r="GI31" s="6"/>
      <c r="GJ31" s="6"/>
      <c r="GK31" s="6"/>
      <c r="GL31" s="6"/>
      <c r="GM31" s="6"/>
    </row>
    <row r="32" spans="1:195" s="7" customFormat="1" ht="12.75">
      <c r="A32" s="8">
        <v>30</v>
      </c>
      <c r="B32" s="7" t="s">
        <v>195</v>
      </c>
      <c r="C32" s="7" t="s">
        <v>31</v>
      </c>
      <c r="D32" s="44">
        <v>98.3</v>
      </c>
      <c r="E32" s="45">
        <v>98.5</v>
      </c>
      <c r="F32" s="45">
        <v>98.9</v>
      </c>
      <c r="G32" s="45">
        <v>99.1</v>
      </c>
      <c r="H32" s="45">
        <v>98.2</v>
      </c>
      <c r="I32" s="45">
        <v>98.3</v>
      </c>
      <c r="J32" s="45">
        <v>99.1</v>
      </c>
      <c r="K32" s="45">
        <v>98.3</v>
      </c>
      <c r="L32" s="45">
        <v>98.7</v>
      </c>
      <c r="M32" s="79">
        <v>98.9</v>
      </c>
      <c r="N32" s="45">
        <v>99.4</v>
      </c>
      <c r="O32" s="45">
        <v>98.2</v>
      </c>
      <c r="P32" s="45">
        <v>98.5</v>
      </c>
      <c r="Q32" s="45">
        <v>99.1</v>
      </c>
      <c r="R32" s="45">
        <v>99.3</v>
      </c>
      <c r="S32" s="45">
        <v>99.3</v>
      </c>
      <c r="T32" s="45">
        <v>99.8</v>
      </c>
      <c r="U32" s="45">
        <v>99.6</v>
      </c>
      <c r="V32" s="45">
        <v>99.3</v>
      </c>
      <c r="W32" s="45">
        <v>99.1</v>
      </c>
      <c r="X32" s="45">
        <v>98.3</v>
      </c>
      <c r="Y32" s="45">
        <v>99.3</v>
      </c>
      <c r="Z32" s="45">
        <v>99.1</v>
      </c>
      <c r="AA32" s="45">
        <v>99.1</v>
      </c>
      <c r="AB32" s="45">
        <v>99.4</v>
      </c>
      <c r="AC32" s="45">
        <v>99.6</v>
      </c>
      <c r="AD32" s="45">
        <v>99.3</v>
      </c>
      <c r="AE32" s="45">
        <v>99.6</v>
      </c>
      <c r="AF32" s="45">
        <v>99.3</v>
      </c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81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81"/>
      <c r="GI32" s="6"/>
      <c r="GJ32" s="6"/>
      <c r="GK32" s="6"/>
      <c r="GL32" s="6"/>
      <c r="GM32" s="6"/>
    </row>
    <row r="33" spans="1:195" s="7" customFormat="1" ht="12.75">
      <c r="A33" s="8">
        <v>31</v>
      </c>
      <c r="B33" s="7" t="s">
        <v>195</v>
      </c>
      <c r="C33" s="7" t="s">
        <v>32</v>
      </c>
      <c r="D33" s="44">
        <v>97.2</v>
      </c>
      <c r="E33" s="45">
        <v>97.4</v>
      </c>
      <c r="F33" s="45">
        <v>97.8</v>
      </c>
      <c r="G33" s="45">
        <v>98</v>
      </c>
      <c r="H33" s="45">
        <v>97.4</v>
      </c>
      <c r="I33" s="45">
        <v>97.6</v>
      </c>
      <c r="J33" s="45">
        <v>98.3</v>
      </c>
      <c r="K33" s="45">
        <v>97.6</v>
      </c>
      <c r="L33" s="45">
        <v>98</v>
      </c>
      <c r="M33" s="79">
        <v>98.2</v>
      </c>
      <c r="N33" s="45">
        <v>98.7</v>
      </c>
      <c r="O33" s="45">
        <v>97.2</v>
      </c>
      <c r="P33" s="45">
        <v>97.8</v>
      </c>
      <c r="Q33" s="45">
        <v>98.3</v>
      </c>
      <c r="R33" s="45">
        <v>98.5</v>
      </c>
      <c r="S33" s="45">
        <v>98.5</v>
      </c>
      <c r="T33" s="45">
        <v>99.1</v>
      </c>
      <c r="U33" s="45">
        <v>98.9</v>
      </c>
      <c r="V33" s="45">
        <v>98.3</v>
      </c>
      <c r="W33" s="45">
        <v>98.2</v>
      </c>
      <c r="X33" s="45">
        <v>97.2</v>
      </c>
      <c r="Y33" s="45">
        <v>98.2</v>
      </c>
      <c r="Z33" s="45">
        <v>98</v>
      </c>
      <c r="AA33" s="45">
        <v>98</v>
      </c>
      <c r="AB33" s="45">
        <v>98.3</v>
      </c>
      <c r="AC33" s="45">
        <v>98.5</v>
      </c>
      <c r="AD33" s="45">
        <v>98.2</v>
      </c>
      <c r="AE33" s="45">
        <v>98.9</v>
      </c>
      <c r="AF33" s="45">
        <v>98.5</v>
      </c>
      <c r="AG33" s="45">
        <v>98.9</v>
      </c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81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81"/>
      <c r="GI33" s="6"/>
      <c r="GJ33" s="6"/>
      <c r="GK33" s="6"/>
      <c r="GL33" s="6"/>
      <c r="GM33" s="6"/>
    </row>
    <row r="34" spans="1:195" s="7" customFormat="1" ht="12.75">
      <c r="A34" s="8">
        <v>32</v>
      </c>
      <c r="B34" s="7" t="s">
        <v>195</v>
      </c>
      <c r="C34" s="7" t="s">
        <v>33</v>
      </c>
      <c r="D34" s="44">
        <v>98</v>
      </c>
      <c r="E34" s="45">
        <v>98.2</v>
      </c>
      <c r="F34" s="45">
        <v>98.5</v>
      </c>
      <c r="G34" s="45">
        <v>98.7</v>
      </c>
      <c r="H34" s="45">
        <v>97.8</v>
      </c>
      <c r="I34" s="45">
        <v>98.3</v>
      </c>
      <c r="J34" s="45">
        <v>99.1</v>
      </c>
      <c r="K34" s="45">
        <v>98.3</v>
      </c>
      <c r="L34" s="45">
        <v>98.7</v>
      </c>
      <c r="M34" s="79">
        <v>98.9</v>
      </c>
      <c r="N34" s="45">
        <v>99.4</v>
      </c>
      <c r="O34" s="45">
        <v>98</v>
      </c>
      <c r="P34" s="45">
        <v>98.5</v>
      </c>
      <c r="Q34" s="45">
        <v>99.1</v>
      </c>
      <c r="R34" s="45">
        <v>99.3</v>
      </c>
      <c r="S34" s="45">
        <v>99.3</v>
      </c>
      <c r="T34" s="45">
        <v>99.8</v>
      </c>
      <c r="U34" s="45">
        <v>99.6</v>
      </c>
      <c r="V34" s="45">
        <v>99.1</v>
      </c>
      <c r="W34" s="45">
        <v>99.3</v>
      </c>
      <c r="X34" s="45">
        <v>98</v>
      </c>
      <c r="Y34" s="45">
        <v>98.9</v>
      </c>
      <c r="Z34" s="45">
        <v>98.7</v>
      </c>
      <c r="AA34" s="45">
        <v>98.7</v>
      </c>
      <c r="AB34" s="45">
        <v>99.1</v>
      </c>
      <c r="AC34" s="45">
        <v>99.3</v>
      </c>
      <c r="AD34" s="45">
        <v>98.9</v>
      </c>
      <c r="AE34" s="45">
        <v>99.6</v>
      </c>
      <c r="AF34" s="45">
        <v>99.3</v>
      </c>
      <c r="AG34" s="45">
        <v>99.6</v>
      </c>
      <c r="AH34" s="45">
        <v>98.9</v>
      </c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81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81"/>
      <c r="GI34" s="6"/>
      <c r="GJ34" s="6"/>
      <c r="GK34" s="6"/>
      <c r="GL34" s="6"/>
      <c r="GM34" s="6"/>
    </row>
    <row r="35" spans="1:195" s="7" customFormat="1" ht="12.75">
      <c r="A35" s="8">
        <v>33</v>
      </c>
      <c r="B35" s="7" t="s">
        <v>195</v>
      </c>
      <c r="C35" s="7" t="s">
        <v>34</v>
      </c>
      <c r="D35" s="44">
        <v>97</v>
      </c>
      <c r="E35" s="45">
        <v>97.2</v>
      </c>
      <c r="F35" s="45">
        <v>97.6</v>
      </c>
      <c r="G35" s="45">
        <v>97.8</v>
      </c>
      <c r="H35" s="45">
        <v>96.9</v>
      </c>
      <c r="I35" s="45">
        <v>97.2</v>
      </c>
      <c r="J35" s="45">
        <v>98.2</v>
      </c>
      <c r="K35" s="45">
        <v>97.4</v>
      </c>
      <c r="L35" s="45">
        <v>97.8</v>
      </c>
      <c r="M35" s="79">
        <v>98</v>
      </c>
      <c r="N35" s="45">
        <v>98.5</v>
      </c>
      <c r="O35" s="45">
        <v>97.4</v>
      </c>
      <c r="P35" s="45">
        <v>97.6</v>
      </c>
      <c r="Q35" s="45">
        <v>98.2</v>
      </c>
      <c r="R35" s="45">
        <v>98.3</v>
      </c>
      <c r="S35" s="45">
        <v>98.3</v>
      </c>
      <c r="T35" s="45">
        <v>98.7</v>
      </c>
      <c r="U35" s="45">
        <v>98.7</v>
      </c>
      <c r="V35" s="45">
        <v>98.2</v>
      </c>
      <c r="W35" s="45">
        <v>98.3</v>
      </c>
      <c r="X35" s="45">
        <v>97</v>
      </c>
      <c r="Y35" s="45">
        <v>98</v>
      </c>
      <c r="Z35" s="45">
        <v>97.8</v>
      </c>
      <c r="AA35" s="45">
        <v>97.8</v>
      </c>
      <c r="AB35" s="45">
        <v>98.2</v>
      </c>
      <c r="AC35" s="45">
        <v>98.3</v>
      </c>
      <c r="AD35" s="45">
        <v>98</v>
      </c>
      <c r="AE35" s="45">
        <v>98.5</v>
      </c>
      <c r="AF35" s="45">
        <v>98.2</v>
      </c>
      <c r="AG35" s="45">
        <v>98.7</v>
      </c>
      <c r="AH35" s="45">
        <v>97.8</v>
      </c>
      <c r="AI35" s="45">
        <v>98.9</v>
      </c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81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81"/>
      <c r="GI35" s="6"/>
      <c r="GJ35" s="6"/>
      <c r="GK35" s="6"/>
      <c r="GL35" s="6"/>
      <c r="GM35" s="6"/>
    </row>
    <row r="36" spans="1:195" s="7" customFormat="1" ht="12.75">
      <c r="A36" s="8">
        <v>34</v>
      </c>
      <c r="B36" s="7" t="s">
        <v>195</v>
      </c>
      <c r="C36" s="7" t="s">
        <v>35</v>
      </c>
      <c r="D36" s="44">
        <v>97.2</v>
      </c>
      <c r="E36" s="45">
        <v>97.2</v>
      </c>
      <c r="F36" s="45">
        <v>97.6</v>
      </c>
      <c r="G36" s="45">
        <v>97.8</v>
      </c>
      <c r="H36" s="45">
        <v>96.9</v>
      </c>
      <c r="I36" s="45">
        <v>97.2</v>
      </c>
      <c r="J36" s="45">
        <v>98</v>
      </c>
      <c r="K36" s="45">
        <v>97.4</v>
      </c>
      <c r="L36" s="45">
        <v>97.8</v>
      </c>
      <c r="M36" s="79">
        <v>98</v>
      </c>
      <c r="N36" s="45">
        <v>98.5</v>
      </c>
      <c r="O36" s="45">
        <v>97.2</v>
      </c>
      <c r="P36" s="45">
        <v>97.8</v>
      </c>
      <c r="Q36" s="45">
        <v>98.3</v>
      </c>
      <c r="R36" s="45">
        <v>98.7</v>
      </c>
      <c r="S36" s="45">
        <v>98.5</v>
      </c>
      <c r="T36" s="45">
        <v>98.7</v>
      </c>
      <c r="U36" s="45">
        <v>98.5</v>
      </c>
      <c r="V36" s="45">
        <v>98.2</v>
      </c>
      <c r="W36" s="45">
        <v>98.3</v>
      </c>
      <c r="X36" s="45">
        <v>97</v>
      </c>
      <c r="Y36" s="45">
        <v>98</v>
      </c>
      <c r="Z36" s="45">
        <v>97.8</v>
      </c>
      <c r="AA36" s="45">
        <v>97.8</v>
      </c>
      <c r="AB36" s="45">
        <v>98.2</v>
      </c>
      <c r="AC36" s="45">
        <v>98.3</v>
      </c>
      <c r="AD36" s="45">
        <v>98.2</v>
      </c>
      <c r="AE36" s="45">
        <v>98.5</v>
      </c>
      <c r="AF36" s="45">
        <v>98.2</v>
      </c>
      <c r="AG36" s="45">
        <v>98.5</v>
      </c>
      <c r="AH36" s="45">
        <v>97.8</v>
      </c>
      <c r="AI36" s="45">
        <v>98.9</v>
      </c>
      <c r="AJ36" s="45">
        <v>97.8</v>
      </c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81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81"/>
      <c r="GI36" s="6"/>
      <c r="GJ36" s="6"/>
      <c r="GK36" s="6"/>
      <c r="GL36" s="6"/>
      <c r="GM36" s="6"/>
    </row>
    <row r="37" spans="1:195" s="7" customFormat="1" ht="12.75">
      <c r="A37" s="8">
        <v>35</v>
      </c>
      <c r="B37" s="7" t="s">
        <v>195</v>
      </c>
      <c r="C37" s="7" t="s">
        <v>36</v>
      </c>
      <c r="D37" s="44">
        <v>98.3</v>
      </c>
      <c r="E37" s="45">
        <v>98.5</v>
      </c>
      <c r="F37" s="45">
        <v>98.9</v>
      </c>
      <c r="G37" s="45">
        <v>99.1</v>
      </c>
      <c r="H37" s="45">
        <v>98.2</v>
      </c>
      <c r="I37" s="45">
        <v>98.3</v>
      </c>
      <c r="J37" s="45">
        <v>99.3</v>
      </c>
      <c r="K37" s="45">
        <v>98.5</v>
      </c>
      <c r="L37" s="45">
        <v>98.9</v>
      </c>
      <c r="M37" s="79">
        <v>98.3</v>
      </c>
      <c r="N37" s="45">
        <v>98.9</v>
      </c>
      <c r="O37" s="45">
        <v>97.8</v>
      </c>
      <c r="P37" s="45">
        <v>98.2</v>
      </c>
      <c r="Q37" s="45">
        <v>98.7</v>
      </c>
      <c r="R37" s="45">
        <v>98.7</v>
      </c>
      <c r="S37" s="45">
        <v>98.7</v>
      </c>
      <c r="T37" s="45">
        <v>99.1</v>
      </c>
      <c r="U37" s="45">
        <v>99.1</v>
      </c>
      <c r="V37" s="45">
        <v>98.7</v>
      </c>
      <c r="W37" s="45">
        <v>98.5</v>
      </c>
      <c r="X37" s="45">
        <v>97.6</v>
      </c>
      <c r="Y37" s="45">
        <v>98.5</v>
      </c>
      <c r="Z37" s="45">
        <v>98.3</v>
      </c>
      <c r="AA37" s="45">
        <v>98.3</v>
      </c>
      <c r="AB37" s="45">
        <v>98.7</v>
      </c>
      <c r="AC37" s="45">
        <v>98.9</v>
      </c>
      <c r="AD37" s="45">
        <v>98.5</v>
      </c>
      <c r="AE37" s="45">
        <v>98.9</v>
      </c>
      <c r="AF37" s="45">
        <v>98.9</v>
      </c>
      <c r="AG37" s="45">
        <v>99.1</v>
      </c>
      <c r="AH37" s="45">
        <v>98.2</v>
      </c>
      <c r="AI37" s="45">
        <v>98.9</v>
      </c>
      <c r="AJ37" s="45">
        <v>98.2</v>
      </c>
      <c r="AK37" s="45">
        <v>98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81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81"/>
      <c r="GI37" s="6"/>
      <c r="GJ37" s="6"/>
      <c r="GK37" s="6"/>
      <c r="GL37" s="6"/>
      <c r="GM37" s="6"/>
    </row>
    <row r="38" spans="1:195" s="7" customFormat="1" ht="12.75">
      <c r="A38" s="8">
        <v>36</v>
      </c>
      <c r="B38" s="7" t="s">
        <v>195</v>
      </c>
      <c r="C38" s="7" t="s">
        <v>37</v>
      </c>
      <c r="D38" s="44">
        <v>95.9</v>
      </c>
      <c r="E38" s="45">
        <v>95.9</v>
      </c>
      <c r="F38" s="45">
        <v>96.3</v>
      </c>
      <c r="G38" s="45">
        <v>96.5</v>
      </c>
      <c r="H38" s="45">
        <v>95.9</v>
      </c>
      <c r="I38" s="45">
        <v>96.1</v>
      </c>
      <c r="J38" s="45">
        <v>97.2</v>
      </c>
      <c r="K38" s="45">
        <v>96.9</v>
      </c>
      <c r="L38" s="45">
        <v>97.6</v>
      </c>
      <c r="M38" s="79">
        <v>96.3</v>
      </c>
      <c r="N38" s="45">
        <v>96.9</v>
      </c>
      <c r="O38" s="45">
        <v>95.6</v>
      </c>
      <c r="P38" s="45">
        <v>95.8</v>
      </c>
      <c r="Q38" s="45">
        <v>96.3</v>
      </c>
      <c r="R38" s="45">
        <v>96.7</v>
      </c>
      <c r="S38" s="45">
        <v>96.7</v>
      </c>
      <c r="T38" s="45">
        <v>96.5</v>
      </c>
      <c r="U38" s="45">
        <v>96.7</v>
      </c>
      <c r="V38" s="45">
        <v>95.9</v>
      </c>
      <c r="W38" s="45">
        <v>95.6</v>
      </c>
      <c r="X38" s="45">
        <v>94.8</v>
      </c>
      <c r="Y38" s="45">
        <v>95.6</v>
      </c>
      <c r="Z38" s="45">
        <v>95.4</v>
      </c>
      <c r="AA38" s="45">
        <v>95.4</v>
      </c>
      <c r="AB38" s="45">
        <v>95.8</v>
      </c>
      <c r="AC38" s="45">
        <v>95.9</v>
      </c>
      <c r="AD38" s="45">
        <v>95.8</v>
      </c>
      <c r="AE38" s="45">
        <v>96.3</v>
      </c>
      <c r="AF38" s="45">
        <v>96.3</v>
      </c>
      <c r="AG38" s="45">
        <v>96.3</v>
      </c>
      <c r="AH38" s="45">
        <v>95.6</v>
      </c>
      <c r="AI38" s="45">
        <v>96.3</v>
      </c>
      <c r="AJ38" s="45">
        <v>95.4</v>
      </c>
      <c r="AK38" s="45">
        <v>95.4</v>
      </c>
      <c r="AL38" s="45">
        <v>96.5</v>
      </c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81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81"/>
      <c r="GI38" s="6"/>
      <c r="GJ38" s="6"/>
      <c r="GK38" s="6"/>
      <c r="GL38" s="6"/>
      <c r="GM38" s="6"/>
    </row>
    <row r="39" spans="1:195" s="7" customFormat="1" ht="12.75">
      <c r="A39" s="8">
        <v>37</v>
      </c>
      <c r="B39" s="7" t="s">
        <v>195</v>
      </c>
      <c r="C39" s="7" t="s">
        <v>38</v>
      </c>
      <c r="D39" s="44">
        <v>95.4</v>
      </c>
      <c r="E39" s="45">
        <v>95.6</v>
      </c>
      <c r="F39" s="45">
        <v>95.9</v>
      </c>
      <c r="G39" s="45">
        <v>96.1</v>
      </c>
      <c r="H39" s="45">
        <v>95.9</v>
      </c>
      <c r="I39" s="45">
        <v>95.8</v>
      </c>
      <c r="J39" s="45">
        <v>96.1</v>
      </c>
      <c r="K39" s="45">
        <v>95.4</v>
      </c>
      <c r="L39" s="45">
        <v>95.8</v>
      </c>
      <c r="M39" s="79">
        <v>94.8</v>
      </c>
      <c r="N39" s="45">
        <v>95.4</v>
      </c>
      <c r="O39" s="45">
        <v>94.1</v>
      </c>
      <c r="P39" s="45">
        <v>94.8</v>
      </c>
      <c r="Q39" s="45">
        <v>95.2</v>
      </c>
      <c r="R39" s="45">
        <v>95.2</v>
      </c>
      <c r="S39" s="45">
        <v>95.2</v>
      </c>
      <c r="T39" s="45">
        <v>95.8</v>
      </c>
      <c r="U39" s="45">
        <v>95.6</v>
      </c>
      <c r="V39" s="45">
        <v>95.4</v>
      </c>
      <c r="W39" s="45">
        <v>95.2</v>
      </c>
      <c r="X39" s="45">
        <v>94.3</v>
      </c>
      <c r="Y39" s="45">
        <v>95.2</v>
      </c>
      <c r="Z39" s="45">
        <v>95</v>
      </c>
      <c r="AA39" s="45">
        <v>95</v>
      </c>
      <c r="AB39" s="45">
        <v>95.4</v>
      </c>
      <c r="AC39" s="45">
        <v>95.6</v>
      </c>
      <c r="AD39" s="45">
        <v>95.2</v>
      </c>
      <c r="AE39" s="45">
        <v>95.9</v>
      </c>
      <c r="AF39" s="45">
        <v>95.9</v>
      </c>
      <c r="AG39" s="45">
        <v>95.6</v>
      </c>
      <c r="AH39" s="45">
        <v>94.8</v>
      </c>
      <c r="AI39" s="45">
        <v>95.6</v>
      </c>
      <c r="AJ39" s="45">
        <v>94.5</v>
      </c>
      <c r="AK39" s="45">
        <v>94.5</v>
      </c>
      <c r="AL39" s="45">
        <v>95.6</v>
      </c>
      <c r="AM39" s="45">
        <v>94.8</v>
      </c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81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81"/>
      <c r="GI39" s="6"/>
      <c r="GJ39" s="6"/>
      <c r="GK39" s="6"/>
      <c r="GL39" s="6"/>
      <c r="GM39" s="6"/>
    </row>
    <row r="40" spans="1:195" s="7" customFormat="1" ht="12.75">
      <c r="A40" s="8">
        <v>38</v>
      </c>
      <c r="B40" s="7" t="s">
        <v>195</v>
      </c>
      <c r="C40" s="7" t="s">
        <v>39</v>
      </c>
      <c r="D40" s="44">
        <v>95</v>
      </c>
      <c r="E40" s="45">
        <v>95.2</v>
      </c>
      <c r="F40" s="45">
        <v>95.6</v>
      </c>
      <c r="G40" s="45">
        <v>95.8</v>
      </c>
      <c r="H40" s="45">
        <v>95.6</v>
      </c>
      <c r="I40" s="45">
        <v>95.4</v>
      </c>
      <c r="J40" s="45">
        <v>95.8</v>
      </c>
      <c r="K40" s="45">
        <v>95</v>
      </c>
      <c r="L40" s="45">
        <v>95.4</v>
      </c>
      <c r="M40" s="79">
        <v>94.5</v>
      </c>
      <c r="N40" s="45">
        <v>95</v>
      </c>
      <c r="O40" s="45">
        <v>93.7</v>
      </c>
      <c r="P40" s="45">
        <v>94.5</v>
      </c>
      <c r="Q40" s="45">
        <v>94.8</v>
      </c>
      <c r="R40" s="45">
        <v>94.8</v>
      </c>
      <c r="S40" s="45">
        <v>94.8</v>
      </c>
      <c r="T40" s="45">
        <v>95.4</v>
      </c>
      <c r="U40" s="45">
        <v>95.2</v>
      </c>
      <c r="V40" s="45">
        <v>95</v>
      </c>
      <c r="W40" s="45">
        <v>94.9</v>
      </c>
      <c r="X40" s="45">
        <v>93.9</v>
      </c>
      <c r="Y40" s="45">
        <v>94.8</v>
      </c>
      <c r="Z40" s="45">
        <v>94.7</v>
      </c>
      <c r="AA40" s="45">
        <v>94.7</v>
      </c>
      <c r="AB40" s="45">
        <v>95</v>
      </c>
      <c r="AC40" s="45">
        <v>95.2</v>
      </c>
      <c r="AD40" s="45">
        <v>94.8</v>
      </c>
      <c r="AE40" s="45">
        <v>95.6</v>
      </c>
      <c r="AF40" s="45">
        <v>95.6</v>
      </c>
      <c r="AG40" s="45">
        <v>95.2</v>
      </c>
      <c r="AH40" s="45">
        <v>94.5</v>
      </c>
      <c r="AI40" s="45">
        <v>95.2</v>
      </c>
      <c r="AJ40" s="45">
        <v>94.1</v>
      </c>
      <c r="AK40" s="45">
        <v>94.1</v>
      </c>
      <c r="AL40" s="45">
        <v>95.2</v>
      </c>
      <c r="AM40" s="45">
        <v>94.5</v>
      </c>
      <c r="AN40" s="45">
        <v>99.6</v>
      </c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81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81"/>
      <c r="GI40" s="6"/>
      <c r="GJ40" s="6"/>
      <c r="GK40" s="6"/>
      <c r="GL40" s="6"/>
      <c r="GM40" s="6"/>
    </row>
    <row r="41" spans="1:195" s="7" customFormat="1" ht="12.75">
      <c r="A41" s="8">
        <v>39</v>
      </c>
      <c r="B41" s="7" t="s">
        <v>195</v>
      </c>
      <c r="C41" s="7" t="s">
        <v>40</v>
      </c>
      <c r="D41" s="44">
        <v>95</v>
      </c>
      <c r="E41" s="45">
        <v>95.2</v>
      </c>
      <c r="F41" s="45">
        <v>95.6</v>
      </c>
      <c r="G41" s="45">
        <v>95.8</v>
      </c>
      <c r="H41" s="45">
        <v>95.6</v>
      </c>
      <c r="I41" s="45">
        <v>95.4</v>
      </c>
      <c r="J41" s="45">
        <v>96.1</v>
      </c>
      <c r="K41" s="45">
        <v>95.4</v>
      </c>
      <c r="L41" s="45">
        <v>95.8</v>
      </c>
      <c r="M41" s="79">
        <v>94.8</v>
      </c>
      <c r="N41" s="45">
        <v>95.4</v>
      </c>
      <c r="O41" s="45">
        <v>93.9</v>
      </c>
      <c r="P41" s="45">
        <v>94.5</v>
      </c>
      <c r="Q41" s="45">
        <v>95</v>
      </c>
      <c r="R41" s="45">
        <v>95.2</v>
      </c>
      <c r="S41" s="45">
        <v>95.2</v>
      </c>
      <c r="T41" s="45">
        <v>95.8</v>
      </c>
      <c r="U41" s="45">
        <v>95.6</v>
      </c>
      <c r="V41" s="45">
        <v>95</v>
      </c>
      <c r="W41" s="45">
        <v>94.9</v>
      </c>
      <c r="X41" s="45">
        <v>93.9</v>
      </c>
      <c r="Y41" s="45">
        <v>94.8</v>
      </c>
      <c r="Z41" s="45">
        <v>94.7</v>
      </c>
      <c r="AA41" s="45">
        <v>94.7</v>
      </c>
      <c r="AB41" s="45">
        <v>95</v>
      </c>
      <c r="AC41" s="45">
        <v>95.2</v>
      </c>
      <c r="AD41" s="45">
        <v>94.8</v>
      </c>
      <c r="AE41" s="45">
        <v>95.6</v>
      </c>
      <c r="AF41" s="45">
        <v>95.6</v>
      </c>
      <c r="AG41" s="45">
        <v>95.6</v>
      </c>
      <c r="AH41" s="45">
        <v>94.8</v>
      </c>
      <c r="AI41" s="45">
        <v>95.6</v>
      </c>
      <c r="AJ41" s="45">
        <v>94.5</v>
      </c>
      <c r="AK41" s="45">
        <v>94.5</v>
      </c>
      <c r="AL41" s="45">
        <v>95.6</v>
      </c>
      <c r="AM41" s="45">
        <v>94.8</v>
      </c>
      <c r="AN41" s="45">
        <v>99.6</v>
      </c>
      <c r="AO41" s="45">
        <v>99.3</v>
      </c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81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81"/>
      <c r="GI41" s="6"/>
      <c r="GJ41" s="6"/>
      <c r="GK41" s="6"/>
      <c r="GL41" s="6"/>
      <c r="GM41" s="6"/>
    </row>
    <row r="42" spans="1:195" s="7" customFormat="1" ht="12.75">
      <c r="A42" s="8">
        <v>40</v>
      </c>
      <c r="B42" s="7" t="s">
        <v>195</v>
      </c>
      <c r="C42" s="7" t="s">
        <v>41</v>
      </c>
      <c r="D42" s="44">
        <v>95.2</v>
      </c>
      <c r="E42" s="45">
        <v>95.4</v>
      </c>
      <c r="F42" s="45">
        <v>95.8</v>
      </c>
      <c r="G42" s="45">
        <v>95.9</v>
      </c>
      <c r="H42" s="45">
        <v>95.8</v>
      </c>
      <c r="I42" s="45">
        <v>95.6</v>
      </c>
      <c r="J42" s="45">
        <v>95.9</v>
      </c>
      <c r="K42" s="45">
        <v>95.2</v>
      </c>
      <c r="L42" s="45">
        <v>95.6</v>
      </c>
      <c r="M42" s="79">
        <v>94.7</v>
      </c>
      <c r="N42" s="45">
        <v>95.2</v>
      </c>
      <c r="O42" s="45">
        <v>93.9</v>
      </c>
      <c r="P42" s="45">
        <v>94.7</v>
      </c>
      <c r="Q42" s="45">
        <v>95</v>
      </c>
      <c r="R42" s="45">
        <v>95</v>
      </c>
      <c r="S42" s="45">
        <v>95</v>
      </c>
      <c r="T42" s="45">
        <v>95.6</v>
      </c>
      <c r="U42" s="45">
        <v>95.4</v>
      </c>
      <c r="V42" s="45">
        <v>95.2</v>
      </c>
      <c r="W42" s="45">
        <v>95</v>
      </c>
      <c r="X42" s="45">
        <v>94.1</v>
      </c>
      <c r="Y42" s="45">
        <v>95</v>
      </c>
      <c r="Z42" s="45">
        <v>94.8</v>
      </c>
      <c r="AA42" s="45">
        <v>94.8</v>
      </c>
      <c r="AB42" s="45">
        <v>95.2</v>
      </c>
      <c r="AC42" s="45">
        <v>95.4</v>
      </c>
      <c r="AD42" s="45">
        <v>95</v>
      </c>
      <c r="AE42" s="45">
        <v>95.8</v>
      </c>
      <c r="AF42" s="45">
        <v>95.8</v>
      </c>
      <c r="AG42" s="45">
        <v>95.4</v>
      </c>
      <c r="AH42" s="45">
        <v>94.7</v>
      </c>
      <c r="AI42" s="45">
        <v>95.4</v>
      </c>
      <c r="AJ42" s="45">
        <v>94.3</v>
      </c>
      <c r="AK42" s="45">
        <v>94.3</v>
      </c>
      <c r="AL42" s="45">
        <v>95.4</v>
      </c>
      <c r="AM42" s="45">
        <v>94.8</v>
      </c>
      <c r="AN42" s="45">
        <v>99.6</v>
      </c>
      <c r="AO42" s="45">
        <v>99.3</v>
      </c>
      <c r="AP42" s="45">
        <v>99.3</v>
      </c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81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81"/>
      <c r="GI42" s="6"/>
      <c r="GJ42" s="6"/>
      <c r="GK42" s="6"/>
      <c r="GL42" s="6"/>
      <c r="GM42" s="6"/>
    </row>
    <row r="43" spans="1:195" s="7" customFormat="1" ht="12.75">
      <c r="A43" s="8">
        <v>41</v>
      </c>
      <c r="B43" s="7" t="s">
        <v>195</v>
      </c>
      <c r="C43" s="7" t="s">
        <v>42</v>
      </c>
      <c r="D43" s="44">
        <v>95.8</v>
      </c>
      <c r="E43" s="45">
        <v>95.9</v>
      </c>
      <c r="F43" s="45">
        <v>96.3</v>
      </c>
      <c r="G43" s="45">
        <v>96.5</v>
      </c>
      <c r="H43" s="45">
        <v>96.3</v>
      </c>
      <c r="I43" s="45">
        <v>96.1</v>
      </c>
      <c r="J43" s="45">
        <v>96.5</v>
      </c>
      <c r="K43" s="45">
        <v>96</v>
      </c>
      <c r="L43" s="45">
        <v>96.3</v>
      </c>
      <c r="M43" s="79">
        <v>95.4</v>
      </c>
      <c r="N43" s="45">
        <v>95.9</v>
      </c>
      <c r="O43" s="45">
        <v>94.7</v>
      </c>
      <c r="P43" s="45">
        <v>95.4</v>
      </c>
      <c r="Q43" s="45">
        <v>95.8</v>
      </c>
      <c r="R43" s="45">
        <v>95.8</v>
      </c>
      <c r="S43" s="45">
        <v>95.8</v>
      </c>
      <c r="T43" s="45">
        <v>96.1</v>
      </c>
      <c r="U43" s="45">
        <v>95.9</v>
      </c>
      <c r="V43" s="45">
        <v>95.8</v>
      </c>
      <c r="W43" s="45">
        <v>95.6</v>
      </c>
      <c r="X43" s="45">
        <v>94.7</v>
      </c>
      <c r="Y43" s="45">
        <v>95.6</v>
      </c>
      <c r="Z43" s="45">
        <v>95.4</v>
      </c>
      <c r="AA43" s="45">
        <v>95.4</v>
      </c>
      <c r="AB43" s="45">
        <v>95.8</v>
      </c>
      <c r="AC43" s="45">
        <v>95.9</v>
      </c>
      <c r="AD43" s="45">
        <v>95.8</v>
      </c>
      <c r="AE43" s="45">
        <v>96.3</v>
      </c>
      <c r="AF43" s="45">
        <v>96.3</v>
      </c>
      <c r="AG43" s="45">
        <v>95.9</v>
      </c>
      <c r="AH43" s="45">
        <v>95.2</v>
      </c>
      <c r="AI43" s="45">
        <v>95.9</v>
      </c>
      <c r="AJ43" s="45">
        <v>94.8</v>
      </c>
      <c r="AK43" s="45">
        <v>95.2</v>
      </c>
      <c r="AL43" s="45">
        <v>95.9</v>
      </c>
      <c r="AM43" s="45">
        <v>96.1</v>
      </c>
      <c r="AN43" s="45">
        <v>98.3</v>
      </c>
      <c r="AO43" s="45">
        <v>98</v>
      </c>
      <c r="AP43" s="45">
        <v>98</v>
      </c>
      <c r="AQ43" s="45">
        <v>98.3</v>
      </c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81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81"/>
      <c r="GI43" s="6"/>
      <c r="GJ43" s="6"/>
      <c r="GK43" s="6"/>
      <c r="GL43" s="6"/>
      <c r="GM43" s="6"/>
    </row>
    <row r="44" spans="1:195" s="7" customFormat="1" ht="12.75">
      <c r="A44" s="8">
        <v>42</v>
      </c>
      <c r="B44" s="7" t="s">
        <v>195</v>
      </c>
      <c r="C44" s="7" t="s">
        <v>43</v>
      </c>
      <c r="D44" s="44">
        <v>94.8</v>
      </c>
      <c r="E44" s="45">
        <v>95</v>
      </c>
      <c r="F44" s="45">
        <v>95.4</v>
      </c>
      <c r="G44" s="45">
        <v>95.6</v>
      </c>
      <c r="H44" s="45">
        <v>95</v>
      </c>
      <c r="I44" s="45">
        <v>95.2</v>
      </c>
      <c r="J44" s="45">
        <v>95.9</v>
      </c>
      <c r="K44" s="45">
        <v>95.2</v>
      </c>
      <c r="L44" s="45">
        <v>95.6</v>
      </c>
      <c r="M44" s="79">
        <v>95.8</v>
      </c>
      <c r="N44" s="45">
        <v>96.3</v>
      </c>
      <c r="O44" s="45">
        <v>94.8</v>
      </c>
      <c r="P44" s="45">
        <v>95.4</v>
      </c>
      <c r="Q44" s="45">
        <v>95.9</v>
      </c>
      <c r="R44" s="45">
        <v>96.1</v>
      </c>
      <c r="S44" s="45">
        <v>96.1</v>
      </c>
      <c r="T44" s="45">
        <v>96.7</v>
      </c>
      <c r="U44" s="45">
        <v>96.5</v>
      </c>
      <c r="V44" s="45">
        <v>95.9</v>
      </c>
      <c r="W44" s="45">
        <v>95.8</v>
      </c>
      <c r="X44" s="45">
        <v>94.8</v>
      </c>
      <c r="Y44" s="45">
        <v>95.8</v>
      </c>
      <c r="Z44" s="45">
        <v>95.6</v>
      </c>
      <c r="AA44" s="45">
        <v>95.6</v>
      </c>
      <c r="AB44" s="45">
        <v>95.9</v>
      </c>
      <c r="AC44" s="45">
        <v>96.1</v>
      </c>
      <c r="AD44" s="45">
        <v>95.8</v>
      </c>
      <c r="AE44" s="45">
        <v>96.5</v>
      </c>
      <c r="AF44" s="45">
        <v>96.1</v>
      </c>
      <c r="AG44" s="45">
        <v>96.5</v>
      </c>
      <c r="AH44" s="45">
        <v>95.8</v>
      </c>
      <c r="AI44" s="45">
        <v>96.5</v>
      </c>
      <c r="AJ44" s="45">
        <v>95.4</v>
      </c>
      <c r="AK44" s="45">
        <v>95.4</v>
      </c>
      <c r="AL44" s="45">
        <v>95.8</v>
      </c>
      <c r="AM44" s="45">
        <v>96.1</v>
      </c>
      <c r="AN44" s="45">
        <v>97.4</v>
      </c>
      <c r="AO44" s="45">
        <v>97.1</v>
      </c>
      <c r="AP44" s="45">
        <v>97.4</v>
      </c>
      <c r="AQ44" s="45">
        <v>97.4</v>
      </c>
      <c r="AR44" s="45">
        <v>97.6</v>
      </c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81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81"/>
      <c r="GI44" s="6"/>
      <c r="GJ44" s="6"/>
      <c r="GK44" s="6"/>
      <c r="GL44" s="6"/>
      <c r="GM44" s="6"/>
    </row>
    <row r="45" spans="1:195" s="7" customFormat="1" ht="12.75">
      <c r="A45" s="8">
        <v>43</v>
      </c>
      <c r="B45" s="7" t="s">
        <v>195</v>
      </c>
      <c r="C45" s="7" t="s">
        <v>44</v>
      </c>
      <c r="D45" s="44">
        <v>95.6</v>
      </c>
      <c r="E45" s="45">
        <v>95.8</v>
      </c>
      <c r="F45" s="45">
        <v>96.1</v>
      </c>
      <c r="G45" s="45">
        <v>96.3</v>
      </c>
      <c r="H45" s="45">
        <v>95.4</v>
      </c>
      <c r="I45" s="45">
        <v>95.9</v>
      </c>
      <c r="J45" s="45">
        <v>96.3</v>
      </c>
      <c r="K45" s="45">
        <v>95.6</v>
      </c>
      <c r="L45" s="45">
        <v>95.9</v>
      </c>
      <c r="M45" s="79">
        <v>95</v>
      </c>
      <c r="N45" s="45">
        <v>95.6</v>
      </c>
      <c r="O45" s="45">
        <v>94.3</v>
      </c>
      <c r="P45" s="45">
        <v>95</v>
      </c>
      <c r="Q45" s="45">
        <v>95.4</v>
      </c>
      <c r="R45" s="45">
        <v>95.4</v>
      </c>
      <c r="S45" s="45">
        <v>95.4</v>
      </c>
      <c r="T45" s="45">
        <v>95.9</v>
      </c>
      <c r="U45" s="45">
        <v>95.8</v>
      </c>
      <c r="V45" s="45">
        <v>95.6</v>
      </c>
      <c r="W45" s="45">
        <v>95.4</v>
      </c>
      <c r="X45" s="45">
        <v>94.8</v>
      </c>
      <c r="Y45" s="45">
        <v>95.8</v>
      </c>
      <c r="Z45" s="45">
        <v>95.6</v>
      </c>
      <c r="AA45" s="45">
        <v>95.6</v>
      </c>
      <c r="AB45" s="45">
        <v>95.9</v>
      </c>
      <c r="AC45" s="45">
        <v>95.8</v>
      </c>
      <c r="AD45" s="45">
        <v>95.4</v>
      </c>
      <c r="AE45" s="45">
        <v>96.1</v>
      </c>
      <c r="AF45" s="45">
        <v>96.1</v>
      </c>
      <c r="AG45" s="45">
        <v>95.8</v>
      </c>
      <c r="AH45" s="45">
        <v>95</v>
      </c>
      <c r="AI45" s="45">
        <v>95.8</v>
      </c>
      <c r="AJ45" s="45">
        <v>94.7</v>
      </c>
      <c r="AK45" s="45">
        <v>94.7</v>
      </c>
      <c r="AL45" s="45">
        <v>95.8</v>
      </c>
      <c r="AM45" s="45">
        <v>96.1</v>
      </c>
      <c r="AN45" s="45">
        <v>97.8</v>
      </c>
      <c r="AO45" s="45">
        <v>97.4</v>
      </c>
      <c r="AP45" s="45">
        <v>97.4</v>
      </c>
      <c r="AQ45" s="45">
        <v>98</v>
      </c>
      <c r="AR45" s="45">
        <v>97.8</v>
      </c>
      <c r="AS45" s="45">
        <v>98</v>
      </c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81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81"/>
      <c r="GI45" s="6"/>
      <c r="GJ45" s="6"/>
      <c r="GK45" s="6"/>
      <c r="GL45" s="6"/>
      <c r="GM45" s="6"/>
    </row>
    <row r="46" spans="1:195" s="7" customFormat="1" ht="12.75">
      <c r="A46" s="8">
        <v>44</v>
      </c>
      <c r="B46" s="7" t="s">
        <v>195</v>
      </c>
      <c r="C46" s="7" t="s">
        <v>45</v>
      </c>
      <c r="D46" s="44">
        <v>93.7</v>
      </c>
      <c r="E46" s="45">
        <v>93.5</v>
      </c>
      <c r="F46" s="45">
        <v>93.9</v>
      </c>
      <c r="G46" s="45">
        <v>94.1</v>
      </c>
      <c r="H46" s="45">
        <v>93.5</v>
      </c>
      <c r="I46" s="45">
        <v>93.7</v>
      </c>
      <c r="J46" s="45">
        <v>94.5</v>
      </c>
      <c r="K46" s="45">
        <v>93.9</v>
      </c>
      <c r="L46" s="45">
        <v>94.6</v>
      </c>
      <c r="M46" s="79">
        <v>94.5</v>
      </c>
      <c r="N46" s="45">
        <v>95</v>
      </c>
      <c r="O46" s="45">
        <v>93.9</v>
      </c>
      <c r="P46" s="45">
        <v>94.5</v>
      </c>
      <c r="Q46" s="45">
        <v>95</v>
      </c>
      <c r="R46" s="45">
        <v>94.8</v>
      </c>
      <c r="S46" s="45">
        <v>94.8</v>
      </c>
      <c r="T46" s="45">
        <v>95</v>
      </c>
      <c r="U46" s="45">
        <v>95</v>
      </c>
      <c r="V46" s="45">
        <v>94.6</v>
      </c>
      <c r="W46" s="45">
        <v>94.3</v>
      </c>
      <c r="X46" s="45">
        <v>93.4</v>
      </c>
      <c r="Y46" s="45">
        <v>94.3</v>
      </c>
      <c r="Z46" s="45">
        <v>94.1</v>
      </c>
      <c r="AA46" s="45">
        <v>94.1</v>
      </c>
      <c r="AB46" s="45">
        <v>94.5</v>
      </c>
      <c r="AC46" s="45">
        <v>94.6</v>
      </c>
      <c r="AD46" s="45">
        <v>94.6</v>
      </c>
      <c r="AE46" s="45">
        <v>95</v>
      </c>
      <c r="AF46" s="45">
        <v>94.6</v>
      </c>
      <c r="AG46" s="45">
        <v>94.8</v>
      </c>
      <c r="AH46" s="45">
        <v>94.1</v>
      </c>
      <c r="AI46" s="45">
        <v>94.8</v>
      </c>
      <c r="AJ46" s="45">
        <v>94.1</v>
      </c>
      <c r="AK46" s="45">
        <v>93.9</v>
      </c>
      <c r="AL46" s="45">
        <v>94.3</v>
      </c>
      <c r="AM46" s="45">
        <v>95.4</v>
      </c>
      <c r="AN46" s="45">
        <v>95.4</v>
      </c>
      <c r="AO46" s="45">
        <v>95</v>
      </c>
      <c r="AP46" s="45">
        <v>95.2</v>
      </c>
      <c r="AQ46" s="45">
        <v>95.2</v>
      </c>
      <c r="AR46" s="45">
        <v>95.6</v>
      </c>
      <c r="AS46" s="45">
        <v>97.2</v>
      </c>
      <c r="AT46" s="45">
        <v>95.8</v>
      </c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81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81"/>
      <c r="GI46" s="6"/>
      <c r="GJ46" s="6"/>
      <c r="GK46" s="6"/>
      <c r="GL46" s="6"/>
      <c r="GM46" s="6"/>
    </row>
    <row r="47" spans="1:195" s="7" customFormat="1" ht="12.75">
      <c r="A47" s="8">
        <v>45</v>
      </c>
      <c r="B47" s="7" t="s">
        <v>195</v>
      </c>
      <c r="C47" s="7" t="s">
        <v>46</v>
      </c>
      <c r="D47" s="44">
        <v>95</v>
      </c>
      <c r="E47" s="45">
        <v>95.2</v>
      </c>
      <c r="F47" s="45">
        <v>95.6</v>
      </c>
      <c r="G47" s="45">
        <v>95.8</v>
      </c>
      <c r="H47" s="45">
        <v>94.8</v>
      </c>
      <c r="I47" s="45">
        <v>95.4</v>
      </c>
      <c r="J47" s="45">
        <v>95.8</v>
      </c>
      <c r="K47" s="45">
        <v>95</v>
      </c>
      <c r="L47" s="45">
        <v>95.4</v>
      </c>
      <c r="M47" s="79">
        <v>95.6</v>
      </c>
      <c r="N47" s="45">
        <v>96.1</v>
      </c>
      <c r="O47" s="45">
        <v>94.8</v>
      </c>
      <c r="P47" s="45">
        <v>95.6</v>
      </c>
      <c r="Q47" s="45">
        <v>95.9</v>
      </c>
      <c r="R47" s="45">
        <v>95.9</v>
      </c>
      <c r="S47" s="45">
        <v>95.9</v>
      </c>
      <c r="T47" s="45">
        <v>96.5</v>
      </c>
      <c r="U47" s="45">
        <v>96.3</v>
      </c>
      <c r="V47" s="45">
        <v>96.1</v>
      </c>
      <c r="W47" s="45">
        <v>96</v>
      </c>
      <c r="X47" s="45">
        <v>95.4</v>
      </c>
      <c r="Y47" s="45">
        <v>96.3</v>
      </c>
      <c r="Z47" s="45">
        <v>96.1</v>
      </c>
      <c r="AA47" s="45">
        <v>96.1</v>
      </c>
      <c r="AB47" s="45">
        <v>96.5</v>
      </c>
      <c r="AC47" s="45">
        <v>96.3</v>
      </c>
      <c r="AD47" s="45">
        <v>95.9</v>
      </c>
      <c r="AE47" s="45">
        <v>96.7</v>
      </c>
      <c r="AF47" s="45">
        <v>96.3</v>
      </c>
      <c r="AG47" s="45">
        <v>96.3</v>
      </c>
      <c r="AH47" s="45">
        <v>95.6</v>
      </c>
      <c r="AI47" s="45">
        <v>96.3</v>
      </c>
      <c r="AJ47" s="45">
        <v>95.2</v>
      </c>
      <c r="AK47" s="45">
        <v>95.2</v>
      </c>
      <c r="AL47" s="45">
        <v>95.6</v>
      </c>
      <c r="AM47" s="45">
        <v>95.2</v>
      </c>
      <c r="AN47" s="45">
        <v>95.2</v>
      </c>
      <c r="AO47" s="45">
        <v>94.9</v>
      </c>
      <c r="AP47" s="45">
        <v>94.9</v>
      </c>
      <c r="AQ47" s="45">
        <v>95.2</v>
      </c>
      <c r="AR47" s="45">
        <v>96.3</v>
      </c>
      <c r="AS47" s="45">
        <v>96.9</v>
      </c>
      <c r="AT47" s="45">
        <v>96.1</v>
      </c>
      <c r="AU47" s="45">
        <v>95.4</v>
      </c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81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81"/>
      <c r="GI47" s="6"/>
      <c r="GJ47" s="6"/>
      <c r="GK47" s="6"/>
      <c r="GL47" s="6"/>
      <c r="GM47" s="6"/>
    </row>
    <row r="48" spans="1:195" s="7" customFormat="1" ht="12.75">
      <c r="A48" s="8">
        <v>46</v>
      </c>
      <c r="B48" s="7" t="s">
        <v>195</v>
      </c>
      <c r="C48" s="7" t="s">
        <v>47</v>
      </c>
      <c r="D48" s="44">
        <v>95.9</v>
      </c>
      <c r="E48" s="45">
        <v>96.1</v>
      </c>
      <c r="F48" s="45">
        <v>96.5</v>
      </c>
      <c r="G48" s="45">
        <v>96.7</v>
      </c>
      <c r="H48" s="45">
        <v>95.8</v>
      </c>
      <c r="I48" s="45">
        <v>96.3</v>
      </c>
      <c r="J48" s="45">
        <v>97</v>
      </c>
      <c r="K48" s="45">
        <v>96.3</v>
      </c>
      <c r="L48" s="45">
        <v>96.7</v>
      </c>
      <c r="M48" s="79">
        <v>96.9</v>
      </c>
      <c r="N48" s="45">
        <v>97.4</v>
      </c>
      <c r="O48" s="45">
        <v>95.9</v>
      </c>
      <c r="P48" s="45">
        <v>96.5</v>
      </c>
      <c r="Q48" s="45">
        <v>97</v>
      </c>
      <c r="R48" s="45">
        <v>97.2</v>
      </c>
      <c r="S48" s="45">
        <v>97.2</v>
      </c>
      <c r="T48" s="45">
        <v>97.8</v>
      </c>
      <c r="U48" s="45">
        <v>97.6</v>
      </c>
      <c r="V48" s="45">
        <v>97</v>
      </c>
      <c r="W48" s="45">
        <v>96.9</v>
      </c>
      <c r="X48" s="45">
        <v>95.9</v>
      </c>
      <c r="Y48" s="45">
        <v>96.9</v>
      </c>
      <c r="Z48" s="45">
        <v>96.7</v>
      </c>
      <c r="AA48" s="45">
        <v>96.7</v>
      </c>
      <c r="AB48" s="45">
        <v>97</v>
      </c>
      <c r="AC48" s="45">
        <v>97.2</v>
      </c>
      <c r="AD48" s="45">
        <v>96.9</v>
      </c>
      <c r="AE48" s="45">
        <v>97.6</v>
      </c>
      <c r="AF48" s="45">
        <v>97.2</v>
      </c>
      <c r="AG48" s="45">
        <v>97.6</v>
      </c>
      <c r="AH48" s="45">
        <v>96.9</v>
      </c>
      <c r="AI48" s="45">
        <v>97.6</v>
      </c>
      <c r="AJ48" s="45">
        <v>96.5</v>
      </c>
      <c r="AK48" s="45">
        <v>96.5</v>
      </c>
      <c r="AL48" s="45">
        <v>96.9</v>
      </c>
      <c r="AM48" s="45">
        <v>96.5</v>
      </c>
      <c r="AN48" s="45">
        <v>96.1</v>
      </c>
      <c r="AO48" s="45">
        <v>95.8</v>
      </c>
      <c r="AP48" s="45">
        <v>96.1</v>
      </c>
      <c r="AQ48" s="45">
        <v>96.1</v>
      </c>
      <c r="AR48" s="45">
        <v>97.2</v>
      </c>
      <c r="AS48" s="45">
        <v>98.2</v>
      </c>
      <c r="AT48" s="45">
        <v>96.7</v>
      </c>
      <c r="AU48" s="45">
        <v>96.5</v>
      </c>
      <c r="AV48" s="45">
        <v>98.7</v>
      </c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81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81"/>
      <c r="GI48" s="6"/>
      <c r="GJ48" s="6"/>
      <c r="GK48" s="6"/>
      <c r="GL48" s="6"/>
      <c r="GM48" s="6"/>
    </row>
    <row r="49" spans="1:195" s="7" customFormat="1" ht="12.75">
      <c r="A49" s="8">
        <v>47</v>
      </c>
      <c r="B49" s="7" t="s">
        <v>195</v>
      </c>
      <c r="C49" s="7" t="s">
        <v>48</v>
      </c>
      <c r="D49" s="44">
        <v>95.6</v>
      </c>
      <c r="E49" s="45">
        <v>95.8</v>
      </c>
      <c r="F49" s="45">
        <v>96.1</v>
      </c>
      <c r="G49" s="45">
        <v>96.3</v>
      </c>
      <c r="H49" s="45">
        <v>95.4</v>
      </c>
      <c r="I49" s="45">
        <v>95.9</v>
      </c>
      <c r="J49" s="45">
        <v>96.7</v>
      </c>
      <c r="K49" s="45">
        <v>96</v>
      </c>
      <c r="L49" s="45">
        <v>96.3</v>
      </c>
      <c r="M49" s="79">
        <v>96.5</v>
      </c>
      <c r="N49" s="45">
        <v>97</v>
      </c>
      <c r="O49" s="45">
        <v>95.6</v>
      </c>
      <c r="P49" s="45">
        <v>96.1</v>
      </c>
      <c r="Q49" s="45">
        <v>96.7</v>
      </c>
      <c r="R49" s="45">
        <v>96.9</v>
      </c>
      <c r="S49" s="45">
        <v>96.9</v>
      </c>
      <c r="T49" s="45">
        <v>97.4</v>
      </c>
      <c r="U49" s="45">
        <v>97.2</v>
      </c>
      <c r="V49" s="45">
        <v>96.7</v>
      </c>
      <c r="W49" s="45">
        <v>96.5</v>
      </c>
      <c r="X49" s="45">
        <v>95.6</v>
      </c>
      <c r="Y49" s="45">
        <v>96.5</v>
      </c>
      <c r="Z49" s="45">
        <v>96.3</v>
      </c>
      <c r="AA49" s="45">
        <v>96.3</v>
      </c>
      <c r="AB49" s="45">
        <v>96.7</v>
      </c>
      <c r="AC49" s="45">
        <v>96.9</v>
      </c>
      <c r="AD49" s="45">
        <v>96.5</v>
      </c>
      <c r="AE49" s="45">
        <v>97.2</v>
      </c>
      <c r="AF49" s="45">
        <v>96.9</v>
      </c>
      <c r="AG49" s="45">
        <v>97.2</v>
      </c>
      <c r="AH49" s="45">
        <v>96.5</v>
      </c>
      <c r="AI49" s="45">
        <v>97.2</v>
      </c>
      <c r="AJ49" s="45">
        <v>96.1</v>
      </c>
      <c r="AK49" s="45">
        <v>96.1</v>
      </c>
      <c r="AL49" s="45">
        <v>96.5</v>
      </c>
      <c r="AM49" s="45">
        <v>96.1</v>
      </c>
      <c r="AN49" s="45">
        <v>96.1</v>
      </c>
      <c r="AO49" s="45">
        <v>95.8</v>
      </c>
      <c r="AP49" s="45">
        <v>96.1</v>
      </c>
      <c r="AQ49" s="45">
        <v>96.1</v>
      </c>
      <c r="AR49" s="45">
        <v>96.9</v>
      </c>
      <c r="AS49" s="45">
        <v>97.8</v>
      </c>
      <c r="AT49" s="45">
        <v>96.3</v>
      </c>
      <c r="AU49" s="45">
        <v>96.1</v>
      </c>
      <c r="AV49" s="45">
        <v>98.3</v>
      </c>
      <c r="AW49" s="45">
        <v>99.6</v>
      </c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81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81"/>
      <c r="GI49" s="6"/>
      <c r="GJ49" s="6"/>
      <c r="GK49" s="6"/>
      <c r="GL49" s="6"/>
      <c r="GM49" s="6"/>
    </row>
    <row r="50" spans="1:195" s="7" customFormat="1" ht="12.75">
      <c r="A50" s="8">
        <v>48</v>
      </c>
      <c r="B50" s="7" t="s">
        <v>195</v>
      </c>
      <c r="C50" s="7" t="s">
        <v>49</v>
      </c>
      <c r="D50" s="44">
        <v>94.6</v>
      </c>
      <c r="E50" s="45">
        <v>94.8</v>
      </c>
      <c r="F50" s="45">
        <v>95.2</v>
      </c>
      <c r="G50" s="45">
        <v>95.4</v>
      </c>
      <c r="H50" s="45">
        <v>94.5</v>
      </c>
      <c r="I50" s="45">
        <v>95.4</v>
      </c>
      <c r="J50" s="45">
        <v>95.4</v>
      </c>
      <c r="K50" s="45">
        <v>94.7</v>
      </c>
      <c r="L50" s="45">
        <v>95</v>
      </c>
      <c r="M50" s="79">
        <v>95.2</v>
      </c>
      <c r="N50" s="45">
        <v>95.8</v>
      </c>
      <c r="O50" s="45">
        <v>94.5</v>
      </c>
      <c r="P50" s="45">
        <v>95.2</v>
      </c>
      <c r="Q50" s="45">
        <v>95.6</v>
      </c>
      <c r="R50" s="45">
        <v>95.6</v>
      </c>
      <c r="S50" s="45">
        <v>95.6</v>
      </c>
      <c r="T50" s="45">
        <v>96.1</v>
      </c>
      <c r="U50" s="45">
        <v>95.9</v>
      </c>
      <c r="V50" s="45">
        <v>95.8</v>
      </c>
      <c r="W50" s="45">
        <v>95.6</v>
      </c>
      <c r="X50" s="45">
        <v>95</v>
      </c>
      <c r="Y50" s="45">
        <v>95.9</v>
      </c>
      <c r="Z50" s="45">
        <v>95.8</v>
      </c>
      <c r="AA50" s="45">
        <v>95.8</v>
      </c>
      <c r="AB50" s="45">
        <v>96.1</v>
      </c>
      <c r="AC50" s="45">
        <v>95.9</v>
      </c>
      <c r="AD50" s="45">
        <v>95.6</v>
      </c>
      <c r="AE50" s="45">
        <v>96.3</v>
      </c>
      <c r="AF50" s="45">
        <v>95.9</v>
      </c>
      <c r="AG50" s="45">
        <v>95.9</v>
      </c>
      <c r="AH50" s="45">
        <v>95.2</v>
      </c>
      <c r="AI50" s="45">
        <v>95.9</v>
      </c>
      <c r="AJ50" s="45">
        <v>94.8</v>
      </c>
      <c r="AK50" s="45">
        <v>94.8</v>
      </c>
      <c r="AL50" s="45">
        <v>95.2</v>
      </c>
      <c r="AM50" s="45">
        <v>94.8</v>
      </c>
      <c r="AN50" s="45">
        <v>96.1</v>
      </c>
      <c r="AO50" s="45">
        <v>95.8</v>
      </c>
      <c r="AP50" s="45">
        <v>95.8</v>
      </c>
      <c r="AQ50" s="45">
        <v>95.9</v>
      </c>
      <c r="AR50" s="45">
        <v>96.1</v>
      </c>
      <c r="AS50" s="45">
        <v>97.2</v>
      </c>
      <c r="AT50" s="45">
        <v>96.9</v>
      </c>
      <c r="AU50" s="45">
        <v>96.1</v>
      </c>
      <c r="AV50" s="45">
        <v>97.8</v>
      </c>
      <c r="AW50" s="45">
        <v>98.3</v>
      </c>
      <c r="AX50" s="45">
        <v>98</v>
      </c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81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81"/>
      <c r="GI50" s="6"/>
      <c r="GJ50" s="6"/>
      <c r="GK50" s="6"/>
      <c r="GL50" s="6"/>
      <c r="GM50" s="6"/>
    </row>
    <row r="51" spans="1:195" s="7" customFormat="1" ht="12.75">
      <c r="A51" s="8">
        <v>49</v>
      </c>
      <c r="B51" s="7" t="s">
        <v>195</v>
      </c>
      <c r="C51" s="7" t="s">
        <v>50</v>
      </c>
      <c r="D51" s="44">
        <v>96.3</v>
      </c>
      <c r="E51" s="45">
        <v>96.5</v>
      </c>
      <c r="F51" s="45">
        <v>96.9</v>
      </c>
      <c r="G51" s="45">
        <v>97</v>
      </c>
      <c r="H51" s="45">
        <v>96.1</v>
      </c>
      <c r="I51" s="45">
        <v>96.7</v>
      </c>
      <c r="J51" s="45">
        <v>97</v>
      </c>
      <c r="K51" s="45">
        <v>96.3</v>
      </c>
      <c r="L51" s="45">
        <v>96.7</v>
      </c>
      <c r="M51" s="79">
        <v>96.9</v>
      </c>
      <c r="N51" s="45">
        <v>97.4</v>
      </c>
      <c r="O51" s="45">
        <v>96.1</v>
      </c>
      <c r="P51" s="45">
        <v>96.9</v>
      </c>
      <c r="Q51" s="45">
        <v>97.2</v>
      </c>
      <c r="R51" s="45">
        <v>97.2</v>
      </c>
      <c r="S51" s="45">
        <v>97.2</v>
      </c>
      <c r="T51" s="45">
        <v>97.8</v>
      </c>
      <c r="U51" s="45">
        <v>97.6</v>
      </c>
      <c r="V51" s="45">
        <v>97.4</v>
      </c>
      <c r="W51" s="45">
        <v>97.2</v>
      </c>
      <c r="X51" s="45">
        <v>96.3</v>
      </c>
      <c r="Y51" s="45">
        <v>97.2</v>
      </c>
      <c r="Z51" s="45">
        <v>97</v>
      </c>
      <c r="AA51" s="45">
        <v>97</v>
      </c>
      <c r="AB51" s="45">
        <v>97.4</v>
      </c>
      <c r="AC51" s="45">
        <v>97.6</v>
      </c>
      <c r="AD51" s="45">
        <v>97.2</v>
      </c>
      <c r="AE51" s="45">
        <v>98</v>
      </c>
      <c r="AF51" s="45">
        <v>97.6</v>
      </c>
      <c r="AG51" s="45">
        <v>97.6</v>
      </c>
      <c r="AH51" s="45">
        <v>96.9</v>
      </c>
      <c r="AI51" s="45">
        <v>97.6</v>
      </c>
      <c r="AJ51" s="45">
        <v>96.5</v>
      </c>
      <c r="AK51" s="45">
        <v>96.5</v>
      </c>
      <c r="AL51" s="45">
        <v>96.9</v>
      </c>
      <c r="AM51" s="45">
        <v>96.1</v>
      </c>
      <c r="AN51" s="45">
        <v>96.3</v>
      </c>
      <c r="AO51" s="45">
        <v>95.9</v>
      </c>
      <c r="AP51" s="45">
        <v>95.9</v>
      </c>
      <c r="AQ51" s="45">
        <v>96.3</v>
      </c>
      <c r="AR51" s="45">
        <v>97.4</v>
      </c>
      <c r="AS51" s="45">
        <v>98</v>
      </c>
      <c r="AT51" s="45">
        <v>96.9</v>
      </c>
      <c r="AU51" s="45">
        <v>96.5</v>
      </c>
      <c r="AV51" s="45">
        <v>98.7</v>
      </c>
      <c r="AW51" s="45">
        <v>99.6</v>
      </c>
      <c r="AX51" s="45">
        <v>99.3</v>
      </c>
      <c r="AY51" s="45">
        <v>98.3</v>
      </c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81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81"/>
      <c r="GI51" s="6"/>
      <c r="GJ51" s="6"/>
      <c r="GK51" s="6"/>
      <c r="GL51" s="6"/>
      <c r="GM51" s="6"/>
    </row>
    <row r="52" spans="1:195" s="7" customFormat="1" ht="12.75">
      <c r="A52" s="8">
        <v>50</v>
      </c>
      <c r="B52" s="7" t="s">
        <v>195</v>
      </c>
      <c r="C52" s="7" t="s">
        <v>51</v>
      </c>
      <c r="D52" s="44">
        <v>94.5</v>
      </c>
      <c r="E52" s="45">
        <v>94.6</v>
      </c>
      <c r="F52" s="45">
        <v>95</v>
      </c>
      <c r="G52" s="45">
        <v>95.2</v>
      </c>
      <c r="H52" s="45">
        <v>94.3</v>
      </c>
      <c r="I52" s="45">
        <v>94.8</v>
      </c>
      <c r="J52" s="45">
        <v>95.6</v>
      </c>
      <c r="K52" s="45">
        <v>94.9</v>
      </c>
      <c r="L52" s="45">
        <v>95.2</v>
      </c>
      <c r="M52" s="79">
        <v>95.4</v>
      </c>
      <c r="N52" s="45">
        <v>95.9</v>
      </c>
      <c r="O52" s="45">
        <v>94.5</v>
      </c>
      <c r="P52" s="45">
        <v>95</v>
      </c>
      <c r="Q52" s="45">
        <v>95.6</v>
      </c>
      <c r="R52" s="45">
        <v>95.8</v>
      </c>
      <c r="S52" s="45">
        <v>95.8</v>
      </c>
      <c r="T52" s="45">
        <v>96.3</v>
      </c>
      <c r="U52" s="45">
        <v>96.1</v>
      </c>
      <c r="V52" s="45">
        <v>95.6</v>
      </c>
      <c r="W52" s="45">
        <v>95.4</v>
      </c>
      <c r="X52" s="45">
        <v>94.5</v>
      </c>
      <c r="Y52" s="45">
        <v>95.4</v>
      </c>
      <c r="Z52" s="45">
        <v>95.2</v>
      </c>
      <c r="AA52" s="45">
        <v>95.2</v>
      </c>
      <c r="AB52" s="45">
        <v>95.6</v>
      </c>
      <c r="AC52" s="45">
        <v>95.8</v>
      </c>
      <c r="AD52" s="45">
        <v>95.4</v>
      </c>
      <c r="AE52" s="45">
        <v>96.1</v>
      </c>
      <c r="AF52" s="45">
        <v>95.8</v>
      </c>
      <c r="AG52" s="45">
        <v>96.1</v>
      </c>
      <c r="AH52" s="45">
        <v>95.4</v>
      </c>
      <c r="AI52" s="45">
        <v>96.1</v>
      </c>
      <c r="AJ52" s="45">
        <v>95</v>
      </c>
      <c r="AK52" s="45">
        <v>95</v>
      </c>
      <c r="AL52" s="45">
        <v>95.4</v>
      </c>
      <c r="AM52" s="45">
        <v>95</v>
      </c>
      <c r="AN52" s="45">
        <v>95</v>
      </c>
      <c r="AO52" s="45">
        <v>94.7</v>
      </c>
      <c r="AP52" s="45">
        <v>95</v>
      </c>
      <c r="AQ52" s="45">
        <v>95</v>
      </c>
      <c r="AR52" s="45">
        <v>95.9</v>
      </c>
      <c r="AS52" s="45">
        <v>96.7</v>
      </c>
      <c r="AT52" s="45">
        <v>95.6</v>
      </c>
      <c r="AU52" s="45">
        <v>95.2</v>
      </c>
      <c r="AV52" s="45">
        <v>97.2</v>
      </c>
      <c r="AW52" s="45">
        <v>98.5</v>
      </c>
      <c r="AX52" s="45">
        <v>98.2</v>
      </c>
      <c r="AY52" s="45">
        <v>97.2</v>
      </c>
      <c r="AZ52" s="45">
        <v>98.2</v>
      </c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81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81"/>
      <c r="GI52" s="6"/>
      <c r="GJ52" s="6"/>
      <c r="GK52" s="6"/>
      <c r="GL52" s="6"/>
      <c r="GM52" s="6"/>
    </row>
    <row r="53" spans="1:195" s="7" customFormat="1" ht="12.75">
      <c r="A53" s="8">
        <v>51</v>
      </c>
      <c r="B53" s="7" t="s">
        <v>195</v>
      </c>
      <c r="C53" s="7" t="s">
        <v>52</v>
      </c>
      <c r="D53" s="44">
        <v>95.4</v>
      </c>
      <c r="E53" s="45">
        <v>95.6</v>
      </c>
      <c r="F53" s="45">
        <v>95.9</v>
      </c>
      <c r="G53" s="45">
        <v>96.1</v>
      </c>
      <c r="H53" s="45">
        <v>95.2</v>
      </c>
      <c r="I53" s="45">
        <v>95.8</v>
      </c>
      <c r="J53" s="45">
        <v>96.5</v>
      </c>
      <c r="K53" s="45">
        <v>95.8</v>
      </c>
      <c r="L53" s="45">
        <v>96.1</v>
      </c>
      <c r="M53" s="79">
        <v>96.3</v>
      </c>
      <c r="N53" s="45">
        <v>96.9</v>
      </c>
      <c r="O53" s="45">
        <v>95.4</v>
      </c>
      <c r="P53" s="45">
        <v>95.9</v>
      </c>
      <c r="Q53" s="45">
        <v>96.5</v>
      </c>
      <c r="R53" s="45">
        <v>96.7</v>
      </c>
      <c r="S53" s="45">
        <v>96.7</v>
      </c>
      <c r="T53" s="45">
        <v>97.2</v>
      </c>
      <c r="U53" s="45">
        <v>97</v>
      </c>
      <c r="V53" s="45">
        <v>96.5</v>
      </c>
      <c r="W53" s="45">
        <v>96.3</v>
      </c>
      <c r="X53" s="45">
        <v>95.4</v>
      </c>
      <c r="Y53" s="45">
        <v>96.3</v>
      </c>
      <c r="Z53" s="45">
        <v>96.1</v>
      </c>
      <c r="AA53" s="45">
        <v>96.1</v>
      </c>
      <c r="AB53" s="45">
        <v>96.5</v>
      </c>
      <c r="AC53" s="45">
        <v>96.7</v>
      </c>
      <c r="AD53" s="45">
        <v>96.3</v>
      </c>
      <c r="AE53" s="45">
        <v>97</v>
      </c>
      <c r="AF53" s="45">
        <v>96.7</v>
      </c>
      <c r="AG53" s="45">
        <v>97</v>
      </c>
      <c r="AH53" s="45">
        <v>96.3</v>
      </c>
      <c r="AI53" s="45">
        <v>97</v>
      </c>
      <c r="AJ53" s="45">
        <v>95.9</v>
      </c>
      <c r="AK53" s="45">
        <v>95.9</v>
      </c>
      <c r="AL53" s="45">
        <v>96.3</v>
      </c>
      <c r="AM53" s="45">
        <v>95.9</v>
      </c>
      <c r="AN53" s="45">
        <v>95.9</v>
      </c>
      <c r="AO53" s="45">
        <v>95.6</v>
      </c>
      <c r="AP53" s="45">
        <v>95.9</v>
      </c>
      <c r="AQ53" s="45">
        <v>95.9</v>
      </c>
      <c r="AR53" s="45">
        <v>96.9</v>
      </c>
      <c r="AS53" s="45">
        <v>97.6</v>
      </c>
      <c r="AT53" s="45">
        <v>96.5</v>
      </c>
      <c r="AU53" s="45">
        <v>96.1</v>
      </c>
      <c r="AV53" s="45">
        <v>98.2</v>
      </c>
      <c r="AW53" s="45">
        <v>99.4</v>
      </c>
      <c r="AX53" s="45">
        <v>99.1</v>
      </c>
      <c r="AY53" s="45">
        <v>98.2</v>
      </c>
      <c r="AZ53" s="45">
        <v>99.1</v>
      </c>
      <c r="BA53" s="45">
        <v>99.1</v>
      </c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81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81"/>
      <c r="GI53" s="6"/>
      <c r="GJ53" s="6"/>
      <c r="GK53" s="6"/>
      <c r="GL53" s="6"/>
      <c r="GM53" s="6"/>
    </row>
    <row r="54" spans="1:195" s="7" customFormat="1" ht="12.75">
      <c r="A54" s="8">
        <v>52</v>
      </c>
      <c r="B54" s="7" t="s">
        <v>195</v>
      </c>
      <c r="C54" s="7" t="s">
        <v>53</v>
      </c>
      <c r="D54" s="44">
        <v>95.6</v>
      </c>
      <c r="E54" s="45">
        <v>95.8</v>
      </c>
      <c r="F54" s="45">
        <v>96.1</v>
      </c>
      <c r="G54" s="45">
        <v>96.3</v>
      </c>
      <c r="H54" s="45">
        <v>95.4</v>
      </c>
      <c r="I54" s="45">
        <v>95.9</v>
      </c>
      <c r="J54" s="45">
        <v>96.3</v>
      </c>
      <c r="K54" s="45">
        <v>95.6</v>
      </c>
      <c r="L54" s="45">
        <v>95.9</v>
      </c>
      <c r="M54" s="79">
        <v>96.1</v>
      </c>
      <c r="N54" s="45">
        <v>96.7</v>
      </c>
      <c r="O54" s="45">
        <v>95.4</v>
      </c>
      <c r="P54" s="45">
        <v>96.1</v>
      </c>
      <c r="Q54" s="45">
        <v>96.5</v>
      </c>
      <c r="R54" s="45">
        <v>96.5</v>
      </c>
      <c r="S54" s="45">
        <v>96.5</v>
      </c>
      <c r="T54" s="45">
        <v>97</v>
      </c>
      <c r="U54" s="45">
        <v>96.9</v>
      </c>
      <c r="V54" s="45">
        <v>96.7</v>
      </c>
      <c r="W54" s="45">
        <v>96.5</v>
      </c>
      <c r="X54" s="45">
        <v>95.6</v>
      </c>
      <c r="Y54" s="45">
        <v>96.5</v>
      </c>
      <c r="Z54" s="45">
        <v>96.3</v>
      </c>
      <c r="AA54" s="45">
        <v>96.3</v>
      </c>
      <c r="AB54" s="45">
        <v>96.7</v>
      </c>
      <c r="AC54" s="45">
        <v>96.9</v>
      </c>
      <c r="AD54" s="45">
        <v>96.5</v>
      </c>
      <c r="AE54" s="45">
        <v>97.2</v>
      </c>
      <c r="AF54" s="45">
        <v>96.9</v>
      </c>
      <c r="AG54" s="45">
        <v>96.9</v>
      </c>
      <c r="AH54" s="45">
        <v>96.1</v>
      </c>
      <c r="AI54" s="45">
        <v>96.9</v>
      </c>
      <c r="AJ54" s="45">
        <v>95.8</v>
      </c>
      <c r="AK54" s="45">
        <v>95.8</v>
      </c>
      <c r="AL54" s="45">
        <v>96.1</v>
      </c>
      <c r="AM54" s="45">
        <v>95.8</v>
      </c>
      <c r="AN54" s="45">
        <v>96.1</v>
      </c>
      <c r="AO54" s="45">
        <v>95.8</v>
      </c>
      <c r="AP54" s="45">
        <v>95.8</v>
      </c>
      <c r="AQ54" s="45">
        <v>96.1</v>
      </c>
      <c r="AR54" s="45">
        <v>97.1</v>
      </c>
      <c r="AS54" s="45">
        <v>97.4</v>
      </c>
      <c r="AT54" s="45">
        <v>96.7</v>
      </c>
      <c r="AU54" s="45">
        <v>96.1</v>
      </c>
      <c r="AV54" s="45">
        <v>98.3</v>
      </c>
      <c r="AW54" s="45">
        <v>99.3</v>
      </c>
      <c r="AX54" s="45">
        <v>98.9</v>
      </c>
      <c r="AY54" s="45">
        <v>98.3</v>
      </c>
      <c r="AZ54" s="45">
        <v>99.3</v>
      </c>
      <c r="BA54" s="45">
        <v>98.9</v>
      </c>
      <c r="BB54" s="45">
        <v>99.8</v>
      </c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81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81"/>
      <c r="GI54" s="6"/>
      <c r="GJ54" s="6"/>
      <c r="GK54" s="6"/>
      <c r="GL54" s="6"/>
      <c r="GM54" s="6"/>
    </row>
    <row r="55" spans="1:195" s="7" customFormat="1" ht="12.75">
      <c r="A55" s="8">
        <v>53</v>
      </c>
      <c r="B55" s="7" t="s">
        <v>195</v>
      </c>
      <c r="C55" s="7" t="s">
        <v>54</v>
      </c>
      <c r="D55" s="44">
        <v>92.1</v>
      </c>
      <c r="E55" s="45">
        <v>91.9</v>
      </c>
      <c r="F55" s="45">
        <v>92.3</v>
      </c>
      <c r="G55" s="45">
        <v>92.4</v>
      </c>
      <c r="H55" s="45">
        <v>91.9</v>
      </c>
      <c r="I55" s="45">
        <v>92.4</v>
      </c>
      <c r="J55" s="45">
        <v>92.8</v>
      </c>
      <c r="K55" s="45">
        <v>92.3</v>
      </c>
      <c r="L55" s="45">
        <v>93</v>
      </c>
      <c r="M55" s="79">
        <v>92.8</v>
      </c>
      <c r="N55" s="45">
        <v>93.4</v>
      </c>
      <c r="O55" s="45">
        <v>92.3</v>
      </c>
      <c r="P55" s="45">
        <v>92.8</v>
      </c>
      <c r="Q55" s="45">
        <v>93.4</v>
      </c>
      <c r="R55" s="45">
        <v>93.2</v>
      </c>
      <c r="S55" s="45">
        <v>93.2</v>
      </c>
      <c r="T55" s="45">
        <v>93.4</v>
      </c>
      <c r="U55" s="45">
        <v>93.4</v>
      </c>
      <c r="V55" s="45">
        <v>93</v>
      </c>
      <c r="W55" s="45">
        <v>92.8</v>
      </c>
      <c r="X55" s="45">
        <v>91.9</v>
      </c>
      <c r="Y55" s="45">
        <v>92.6</v>
      </c>
      <c r="Z55" s="45">
        <v>92.4</v>
      </c>
      <c r="AA55" s="45">
        <v>92.4</v>
      </c>
      <c r="AB55" s="45">
        <v>92.8</v>
      </c>
      <c r="AC55" s="45">
        <v>93</v>
      </c>
      <c r="AD55" s="45">
        <v>93</v>
      </c>
      <c r="AE55" s="45">
        <v>93.4</v>
      </c>
      <c r="AF55" s="45">
        <v>93</v>
      </c>
      <c r="AG55" s="45">
        <v>93.2</v>
      </c>
      <c r="AH55" s="45">
        <v>92.4</v>
      </c>
      <c r="AI55" s="45">
        <v>93.4</v>
      </c>
      <c r="AJ55" s="45">
        <v>92.6</v>
      </c>
      <c r="AK55" s="45">
        <v>92.4</v>
      </c>
      <c r="AL55" s="45">
        <v>92.6</v>
      </c>
      <c r="AM55" s="45">
        <v>93.5</v>
      </c>
      <c r="AN55" s="45">
        <v>92.8</v>
      </c>
      <c r="AO55" s="45">
        <v>92.4</v>
      </c>
      <c r="AP55" s="45">
        <v>92.6</v>
      </c>
      <c r="AQ55" s="45">
        <v>92.6</v>
      </c>
      <c r="AR55" s="45">
        <v>93</v>
      </c>
      <c r="AS55" s="45">
        <v>94.1</v>
      </c>
      <c r="AT55" s="45">
        <v>93.6</v>
      </c>
      <c r="AU55" s="45">
        <v>95.4</v>
      </c>
      <c r="AV55" s="45">
        <v>93.7</v>
      </c>
      <c r="AW55" s="45">
        <v>94.8</v>
      </c>
      <c r="AX55" s="45">
        <v>94.5</v>
      </c>
      <c r="AY55" s="45">
        <v>95.2</v>
      </c>
      <c r="AZ55" s="45">
        <v>94.6</v>
      </c>
      <c r="BA55" s="45">
        <v>94.1</v>
      </c>
      <c r="BB55" s="45">
        <v>95</v>
      </c>
      <c r="BC55" s="45">
        <v>95</v>
      </c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81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81"/>
      <c r="GI55" s="6"/>
      <c r="GJ55" s="6"/>
      <c r="GK55" s="6"/>
      <c r="GL55" s="6"/>
      <c r="GM55" s="6"/>
    </row>
    <row r="56" spans="1:195" s="7" customFormat="1" ht="12.75">
      <c r="A56" s="8">
        <v>54</v>
      </c>
      <c r="B56" s="7" t="s">
        <v>195</v>
      </c>
      <c r="C56" s="7" t="s">
        <v>55</v>
      </c>
      <c r="D56" s="44">
        <v>92.1</v>
      </c>
      <c r="E56" s="45">
        <v>91.9</v>
      </c>
      <c r="F56" s="45">
        <v>92.3</v>
      </c>
      <c r="G56" s="45">
        <v>92.4</v>
      </c>
      <c r="H56" s="45">
        <v>91.9</v>
      </c>
      <c r="I56" s="45">
        <v>92.4</v>
      </c>
      <c r="J56" s="45">
        <v>92.8</v>
      </c>
      <c r="K56" s="45">
        <v>92.3</v>
      </c>
      <c r="L56" s="45">
        <v>93</v>
      </c>
      <c r="M56" s="79">
        <v>92.8</v>
      </c>
      <c r="N56" s="45">
        <v>93.4</v>
      </c>
      <c r="O56" s="45">
        <v>92.3</v>
      </c>
      <c r="P56" s="45">
        <v>92.8</v>
      </c>
      <c r="Q56" s="45">
        <v>93.4</v>
      </c>
      <c r="R56" s="45">
        <v>93.2</v>
      </c>
      <c r="S56" s="45">
        <v>93.2</v>
      </c>
      <c r="T56" s="45">
        <v>93.4</v>
      </c>
      <c r="U56" s="45">
        <v>93.4</v>
      </c>
      <c r="V56" s="45">
        <v>93</v>
      </c>
      <c r="W56" s="45">
        <v>92.8</v>
      </c>
      <c r="X56" s="45">
        <v>91.9</v>
      </c>
      <c r="Y56" s="45">
        <v>92.6</v>
      </c>
      <c r="Z56" s="45">
        <v>92.4</v>
      </c>
      <c r="AA56" s="45">
        <v>92.4</v>
      </c>
      <c r="AB56" s="45">
        <v>92.8</v>
      </c>
      <c r="AC56" s="45">
        <v>93</v>
      </c>
      <c r="AD56" s="45">
        <v>93</v>
      </c>
      <c r="AE56" s="45">
        <v>93.4</v>
      </c>
      <c r="AF56" s="45">
        <v>93</v>
      </c>
      <c r="AG56" s="45">
        <v>93.2</v>
      </c>
      <c r="AH56" s="45">
        <v>92.4</v>
      </c>
      <c r="AI56" s="45">
        <v>93.4</v>
      </c>
      <c r="AJ56" s="45">
        <v>92.6</v>
      </c>
      <c r="AK56" s="45">
        <v>92.4</v>
      </c>
      <c r="AL56" s="45">
        <v>92.6</v>
      </c>
      <c r="AM56" s="45">
        <v>93.5</v>
      </c>
      <c r="AN56" s="45">
        <v>92.8</v>
      </c>
      <c r="AO56" s="45">
        <v>92.4</v>
      </c>
      <c r="AP56" s="45">
        <v>92.6</v>
      </c>
      <c r="AQ56" s="45">
        <v>92.6</v>
      </c>
      <c r="AR56" s="45">
        <v>93</v>
      </c>
      <c r="AS56" s="45">
        <v>94.1</v>
      </c>
      <c r="AT56" s="45">
        <v>93.6</v>
      </c>
      <c r="AU56" s="45">
        <v>95.4</v>
      </c>
      <c r="AV56" s="45">
        <v>93.7</v>
      </c>
      <c r="AW56" s="45">
        <v>94.8</v>
      </c>
      <c r="AX56" s="45">
        <v>94.5</v>
      </c>
      <c r="AY56" s="45">
        <v>95.2</v>
      </c>
      <c r="AZ56" s="45">
        <v>94.6</v>
      </c>
      <c r="BA56" s="45">
        <v>93.7</v>
      </c>
      <c r="BB56" s="45">
        <v>94.6</v>
      </c>
      <c r="BC56" s="45">
        <v>94.6</v>
      </c>
      <c r="BD56" s="45">
        <v>99.6</v>
      </c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81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81"/>
      <c r="GI56" s="6"/>
      <c r="GJ56" s="6"/>
      <c r="GK56" s="6"/>
      <c r="GL56" s="6"/>
      <c r="GM56" s="6"/>
    </row>
    <row r="57" spans="1:195" s="7" customFormat="1" ht="12.75">
      <c r="A57" s="8">
        <v>55</v>
      </c>
      <c r="B57" s="7" t="s">
        <v>195</v>
      </c>
      <c r="C57" s="7" t="s">
        <v>56</v>
      </c>
      <c r="D57" s="44">
        <v>92.6</v>
      </c>
      <c r="E57" s="45">
        <v>92.4</v>
      </c>
      <c r="F57" s="45">
        <v>92.8</v>
      </c>
      <c r="G57" s="45">
        <v>93</v>
      </c>
      <c r="H57" s="45">
        <v>92.4</v>
      </c>
      <c r="I57" s="45">
        <v>93</v>
      </c>
      <c r="J57" s="45">
        <v>93.4</v>
      </c>
      <c r="K57" s="45">
        <v>92.8</v>
      </c>
      <c r="L57" s="45">
        <v>93.5</v>
      </c>
      <c r="M57" s="79">
        <v>93.4</v>
      </c>
      <c r="N57" s="45">
        <v>93.9</v>
      </c>
      <c r="O57" s="45">
        <v>92.8</v>
      </c>
      <c r="P57" s="45">
        <v>93.4</v>
      </c>
      <c r="Q57" s="45">
        <v>93.9</v>
      </c>
      <c r="R57" s="45">
        <v>93.7</v>
      </c>
      <c r="S57" s="45">
        <v>93.7</v>
      </c>
      <c r="T57" s="45">
        <v>93.9</v>
      </c>
      <c r="U57" s="45">
        <v>93.9</v>
      </c>
      <c r="V57" s="45">
        <v>93.5</v>
      </c>
      <c r="W57" s="45">
        <v>93.4</v>
      </c>
      <c r="X57" s="45">
        <v>92.4</v>
      </c>
      <c r="Y57" s="45">
        <v>93.2</v>
      </c>
      <c r="Z57" s="45">
        <v>93</v>
      </c>
      <c r="AA57" s="45">
        <v>93</v>
      </c>
      <c r="AB57" s="45">
        <v>93.4</v>
      </c>
      <c r="AC57" s="45">
        <v>93.5</v>
      </c>
      <c r="AD57" s="45">
        <v>93.5</v>
      </c>
      <c r="AE57" s="45">
        <v>93.9</v>
      </c>
      <c r="AF57" s="45">
        <v>93.5</v>
      </c>
      <c r="AG57" s="45">
        <v>93.7</v>
      </c>
      <c r="AH57" s="45">
        <v>93</v>
      </c>
      <c r="AI57" s="45">
        <v>93.9</v>
      </c>
      <c r="AJ57" s="45">
        <v>93.2</v>
      </c>
      <c r="AK57" s="45">
        <v>93</v>
      </c>
      <c r="AL57" s="45">
        <v>93.2</v>
      </c>
      <c r="AM57" s="45">
        <v>93.4</v>
      </c>
      <c r="AN57" s="45">
        <v>93</v>
      </c>
      <c r="AO57" s="45">
        <v>92.6</v>
      </c>
      <c r="AP57" s="45">
        <v>92.8</v>
      </c>
      <c r="AQ57" s="45">
        <v>92.8</v>
      </c>
      <c r="AR57" s="45">
        <v>93.2</v>
      </c>
      <c r="AS57" s="45">
        <v>94.3</v>
      </c>
      <c r="AT57" s="45">
        <v>93.7</v>
      </c>
      <c r="AU57" s="45">
        <v>95.6</v>
      </c>
      <c r="AV57" s="45">
        <v>93.6</v>
      </c>
      <c r="AW57" s="45">
        <v>94.6</v>
      </c>
      <c r="AX57" s="45">
        <v>94.3</v>
      </c>
      <c r="AY57" s="45">
        <v>95</v>
      </c>
      <c r="AZ57" s="45">
        <v>94.8</v>
      </c>
      <c r="BA57" s="45">
        <v>93.5</v>
      </c>
      <c r="BB57" s="45">
        <v>94.5</v>
      </c>
      <c r="BC57" s="45">
        <v>94.5</v>
      </c>
      <c r="BD57" s="45">
        <v>99.4</v>
      </c>
      <c r="BE57" s="45">
        <v>99.4</v>
      </c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81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81"/>
      <c r="GI57" s="6"/>
      <c r="GJ57" s="6"/>
      <c r="GK57" s="6"/>
      <c r="GL57" s="6"/>
      <c r="GM57" s="6"/>
    </row>
    <row r="58" spans="1:195" s="7" customFormat="1" ht="12.75">
      <c r="A58" s="8">
        <v>56</v>
      </c>
      <c r="B58" s="7" t="s">
        <v>195</v>
      </c>
      <c r="C58" s="7" t="s">
        <v>57</v>
      </c>
      <c r="D58" s="44">
        <v>93.5</v>
      </c>
      <c r="E58" s="45">
        <v>93.4</v>
      </c>
      <c r="F58" s="45">
        <v>93.7</v>
      </c>
      <c r="G58" s="45">
        <v>93.9</v>
      </c>
      <c r="H58" s="45">
        <v>93.4</v>
      </c>
      <c r="I58" s="45">
        <v>93.5</v>
      </c>
      <c r="J58" s="45">
        <v>94.3</v>
      </c>
      <c r="K58" s="45">
        <v>93.8</v>
      </c>
      <c r="L58" s="45">
        <v>94.5</v>
      </c>
      <c r="M58" s="79">
        <v>94.3</v>
      </c>
      <c r="N58" s="45">
        <v>94.8</v>
      </c>
      <c r="O58" s="45">
        <v>94.1</v>
      </c>
      <c r="P58" s="45">
        <v>94.3</v>
      </c>
      <c r="Q58" s="45">
        <v>94.8</v>
      </c>
      <c r="R58" s="45">
        <v>94.6</v>
      </c>
      <c r="S58" s="45">
        <v>94.6</v>
      </c>
      <c r="T58" s="45">
        <v>94.8</v>
      </c>
      <c r="U58" s="45">
        <v>94.8</v>
      </c>
      <c r="V58" s="45">
        <v>94.5</v>
      </c>
      <c r="W58" s="45">
        <v>94.1</v>
      </c>
      <c r="X58" s="45">
        <v>93.2</v>
      </c>
      <c r="Y58" s="45">
        <v>94.1</v>
      </c>
      <c r="Z58" s="45">
        <v>93.9</v>
      </c>
      <c r="AA58" s="45">
        <v>93.9</v>
      </c>
      <c r="AB58" s="45">
        <v>94.3</v>
      </c>
      <c r="AC58" s="45">
        <v>94.5</v>
      </c>
      <c r="AD58" s="45">
        <v>94.5</v>
      </c>
      <c r="AE58" s="45">
        <v>94.8</v>
      </c>
      <c r="AF58" s="45">
        <v>94.5</v>
      </c>
      <c r="AG58" s="45">
        <v>94.6</v>
      </c>
      <c r="AH58" s="45">
        <v>93.9</v>
      </c>
      <c r="AI58" s="45">
        <v>94.6</v>
      </c>
      <c r="AJ58" s="45">
        <v>93.9</v>
      </c>
      <c r="AK58" s="45">
        <v>93.7</v>
      </c>
      <c r="AL58" s="45">
        <v>94.1</v>
      </c>
      <c r="AM58" s="45">
        <v>95.8</v>
      </c>
      <c r="AN58" s="45">
        <v>93.9</v>
      </c>
      <c r="AO58" s="45">
        <v>93.6</v>
      </c>
      <c r="AP58" s="45">
        <v>93.7</v>
      </c>
      <c r="AQ58" s="45">
        <v>93.9</v>
      </c>
      <c r="AR58" s="45">
        <v>94.5</v>
      </c>
      <c r="AS58" s="45">
        <v>96.1</v>
      </c>
      <c r="AT58" s="45">
        <v>95.2</v>
      </c>
      <c r="AU58" s="45">
        <v>96.9</v>
      </c>
      <c r="AV58" s="45">
        <v>94.5</v>
      </c>
      <c r="AW58" s="45">
        <v>95.6</v>
      </c>
      <c r="AX58" s="45">
        <v>95.2</v>
      </c>
      <c r="AY58" s="45">
        <v>94.8</v>
      </c>
      <c r="AZ58" s="45">
        <v>95.4</v>
      </c>
      <c r="BA58" s="45">
        <v>94.1</v>
      </c>
      <c r="BB58" s="45">
        <v>95</v>
      </c>
      <c r="BC58" s="45">
        <v>95</v>
      </c>
      <c r="BD58" s="45">
        <v>96.3</v>
      </c>
      <c r="BE58" s="45">
        <v>96.3</v>
      </c>
      <c r="BF58" s="45">
        <v>96.5</v>
      </c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81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81"/>
      <c r="GI58" s="6"/>
      <c r="GJ58" s="6"/>
      <c r="GK58" s="6"/>
      <c r="GL58" s="6"/>
      <c r="GM58" s="6"/>
    </row>
    <row r="59" spans="1:195" s="7" customFormat="1" ht="12.75">
      <c r="A59" s="8">
        <v>57</v>
      </c>
      <c r="B59" s="7" t="s">
        <v>195</v>
      </c>
      <c r="C59" s="7" t="s">
        <v>58</v>
      </c>
      <c r="D59" s="44">
        <v>94.6</v>
      </c>
      <c r="E59" s="45">
        <v>94.6</v>
      </c>
      <c r="F59" s="45">
        <v>95</v>
      </c>
      <c r="G59" s="45">
        <v>95.2</v>
      </c>
      <c r="H59" s="45">
        <v>95</v>
      </c>
      <c r="I59" s="45">
        <v>94.8</v>
      </c>
      <c r="J59" s="45">
        <v>95.6</v>
      </c>
      <c r="K59" s="45">
        <v>95</v>
      </c>
      <c r="L59" s="45">
        <v>95.8</v>
      </c>
      <c r="M59" s="79">
        <v>94.8</v>
      </c>
      <c r="N59" s="45">
        <v>95.4</v>
      </c>
      <c r="O59" s="45">
        <v>94.6</v>
      </c>
      <c r="P59" s="45">
        <v>94.8</v>
      </c>
      <c r="Q59" s="45">
        <v>95.4</v>
      </c>
      <c r="R59" s="45">
        <v>95.2</v>
      </c>
      <c r="S59" s="45">
        <v>95.2</v>
      </c>
      <c r="T59" s="45">
        <v>95.4</v>
      </c>
      <c r="U59" s="45">
        <v>95.4</v>
      </c>
      <c r="V59" s="45">
        <v>94.8</v>
      </c>
      <c r="W59" s="45">
        <v>94.7</v>
      </c>
      <c r="X59" s="45">
        <v>93.7</v>
      </c>
      <c r="Y59" s="45">
        <v>94.6</v>
      </c>
      <c r="Z59" s="45">
        <v>94.5</v>
      </c>
      <c r="AA59" s="45">
        <v>94.5</v>
      </c>
      <c r="AB59" s="45">
        <v>94.8</v>
      </c>
      <c r="AC59" s="45">
        <v>95</v>
      </c>
      <c r="AD59" s="45">
        <v>95</v>
      </c>
      <c r="AE59" s="45">
        <v>95.4</v>
      </c>
      <c r="AF59" s="45">
        <v>95</v>
      </c>
      <c r="AG59" s="45">
        <v>95.2</v>
      </c>
      <c r="AH59" s="45">
        <v>94.5</v>
      </c>
      <c r="AI59" s="45">
        <v>95.2</v>
      </c>
      <c r="AJ59" s="45">
        <v>94.5</v>
      </c>
      <c r="AK59" s="45">
        <v>94.3</v>
      </c>
      <c r="AL59" s="45">
        <v>95</v>
      </c>
      <c r="AM59" s="45">
        <v>95.2</v>
      </c>
      <c r="AN59" s="45">
        <v>95</v>
      </c>
      <c r="AO59" s="45">
        <v>94.7</v>
      </c>
      <c r="AP59" s="45">
        <v>94.8</v>
      </c>
      <c r="AQ59" s="45">
        <v>94.8</v>
      </c>
      <c r="AR59" s="45">
        <v>94.8</v>
      </c>
      <c r="AS59" s="45">
        <v>94.5</v>
      </c>
      <c r="AT59" s="45">
        <v>94.5</v>
      </c>
      <c r="AU59" s="45">
        <v>94.8</v>
      </c>
      <c r="AV59" s="45">
        <v>93.4</v>
      </c>
      <c r="AW59" s="45">
        <v>94.3</v>
      </c>
      <c r="AX59" s="45">
        <v>93.9</v>
      </c>
      <c r="AY59" s="45">
        <v>93.7</v>
      </c>
      <c r="AZ59" s="45">
        <v>94.1</v>
      </c>
      <c r="BA59" s="45">
        <v>93.2</v>
      </c>
      <c r="BB59" s="45">
        <v>94.1</v>
      </c>
      <c r="BC59" s="45">
        <v>94.1</v>
      </c>
      <c r="BD59" s="45">
        <v>94.1</v>
      </c>
      <c r="BE59" s="45">
        <v>94.1</v>
      </c>
      <c r="BF59" s="45">
        <v>94.3</v>
      </c>
      <c r="BG59" s="45">
        <v>96.9</v>
      </c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81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81"/>
      <c r="GI59" s="6"/>
      <c r="GJ59" s="6"/>
      <c r="GK59" s="6"/>
      <c r="GL59" s="6"/>
      <c r="GM59" s="6"/>
    </row>
    <row r="60" spans="1:195" s="7" customFormat="1" ht="12.75">
      <c r="A60" s="8">
        <v>58</v>
      </c>
      <c r="B60" s="7" t="s">
        <v>195</v>
      </c>
      <c r="C60" s="7" t="s">
        <v>59</v>
      </c>
      <c r="D60" s="44">
        <v>94.1</v>
      </c>
      <c r="E60" s="45">
        <v>93.9</v>
      </c>
      <c r="F60" s="45">
        <v>94.3</v>
      </c>
      <c r="G60" s="45">
        <v>94.5</v>
      </c>
      <c r="H60" s="45">
        <v>93.9</v>
      </c>
      <c r="I60" s="45">
        <v>94.1</v>
      </c>
      <c r="J60" s="45">
        <v>94.8</v>
      </c>
      <c r="K60" s="45">
        <v>94.3</v>
      </c>
      <c r="L60" s="45">
        <v>95</v>
      </c>
      <c r="M60" s="79">
        <v>94.8</v>
      </c>
      <c r="N60" s="45">
        <v>95.4</v>
      </c>
      <c r="O60" s="45">
        <v>94.3</v>
      </c>
      <c r="P60" s="45">
        <v>94.8</v>
      </c>
      <c r="Q60" s="45">
        <v>95.4</v>
      </c>
      <c r="R60" s="45">
        <v>95.2</v>
      </c>
      <c r="S60" s="45">
        <v>95.2</v>
      </c>
      <c r="T60" s="45">
        <v>95.4</v>
      </c>
      <c r="U60" s="45">
        <v>95.4</v>
      </c>
      <c r="V60" s="45">
        <v>95</v>
      </c>
      <c r="W60" s="45">
        <v>94.7</v>
      </c>
      <c r="X60" s="45">
        <v>93.7</v>
      </c>
      <c r="Y60" s="45">
        <v>94.6</v>
      </c>
      <c r="Z60" s="45">
        <v>94.5</v>
      </c>
      <c r="AA60" s="45">
        <v>94.5</v>
      </c>
      <c r="AB60" s="45">
        <v>94.8</v>
      </c>
      <c r="AC60" s="45">
        <v>95</v>
      </c>
      <c r="AD60" s="45">
        <v>95</v>
      </c>
      <c r="AE60" s="45">
        <v>95.4</v>
      </c>
      <c r="AF60" s="45">
        <v>95</v>
      </c>
      <c r="AG60" s="45">
        <v>95.2</v>
      </c>
      <c r="AH60" s="45">
        <v>94.5</v>
      </c>
      <c r="AI60" s="45">
        <v>95.2</v>
      </c>
      <c r="AJ60" s="45">
        <v>94.5</v>
      </c>
      <c r="AK60" s="45">
        <v>94.3</v>
      </c>
      <c r="AL60" s="45">
        <v>94.6</v>
      </c>
      <c r="AM60" s="45">
        <v>94.8</v>
      </c>
      <c r="AN60" s="45">
        <v>96.5</v>
      </c>
      <c r="AO60" s="45">
        <v>96.1</v>
      </c>
      <c r="AP60" s="45">
        <v>96.3</v>
      </c>
      <c r="AQ60" s="45">
        <v>96.1</v>
      </c>
      <c r="AR60" s="45">
        <v>95.8</v>
      </c>
      <c r="AS60" s="45">
        <v>96.9</v>
      </c>
      <c r="AT60" s="45">
        <v>95.8</v>
      </c>
      <c r="AU60" s="45">
        <v>98.5</v>
      </c>
      <c r="AV60" s="45">
        <v>95.4</v>
      </c>
      <c r="AW60" s="45">
        <v>96.5</v>
      </c>
      <c r="AX60" s="45">
        <v>96.1</v>
      </c>
      <c r="AY60" s="45">
        <v>96.3</v>
      </c>
      <c r="AZ60" s="45">
        <v>96.5</v>
      </c>
      <c r="BA60" s="45">
        <v>95.4</v>
      </c>
      <c r="BB60" s="45">
        <v>96.3</v>
      </c>
      <c r="BC60" s="45">
        <v>96.3</v>
      </c>
      <c r="BD60" s="45">
        <v>95.6</v>
      </c>
      <c r="BE60" s="45">
        <v>95.6</v>
      </c>
      <c r="BF60" s="45">
        <v>95.8</v>
      </c>
      <c r="BG60" s="45">
        <v>96.3</v>
      </c>
      <c r="BH60" s="45">
        <v>95.6</v>
      </c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81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81"/>
      <c r="GI60" s="6"/>
      <c r="GJ60" s="6"/>
      <c r="GK60" s="6"/>
      <c r="GL60" s="6"/>
      <c r="GM60" s="6"/>
    </row>
    <row r="61" spans="1:195" s="7" customFormat="1" ht="12.75">
      <c r="A61" s="8">
        <v>59</v>
      </c>
      <c r="B61" s="7" t="s">
        <v>195</v>
      </c>
      <c r="C61" s="7" t="s">
        <v>60</v>
      </c>
      <c r="D61" s="44">
        <v>93.7</v>
      </c>
      <c r="E61" s="45">
        <v>93.5</v>
      </c>
      <c r="F61" s="45">
        <v>93.9</v>
      </c>
      <c r="G61" s="45">
        <v>94.1</v>
      </c>
      <c r="H61" s="45">
        <v>93.5</v>
      </c>
      <c r="I61" s="45">
        <v>93.7</v>
      </c>
      <c r="J61" s="45">
        <v>94.5</v>
      </c>
      <c r="K61" s="45">
        <v>93.9</v>
      </c>
      <c r="L61" s="45">
        <v>94.6</v>
      </c>
      <c r="M61" s="79">
        <v>94.5</v>
      </c>
      <c r="N61" s="45">
        <v>95</v>
      </c>
      <c r="O61" s="45">
        <v>93.9</v>
      </c>
      <c r="P61" s="45">
        <v>94.5</v>
      </c>
      <c r="Q61" s="45">
        <v>95</v>
      </c>
      <c r="R61" s="45">
        <v>94.8</v>
      </c>
      <c r="S61" s="45">
        <v>94.8</v>
      </c>
      <c r="T61" s="45">
        <v>95</v>
      </c>
      <c r="U61" s="45">
        <v>95</v>
      </c>
      <c r="V61" s="45">
        <v>94.6</v>
      </c>
      <c r="W61" s="45">
        <v>94.3</v>
      </c>
      <c r="X61" s="45">
        <v>93.4</v>
      </c>
      <c r="Y61" s="45">
        <v>94.3</v>
      </c>
      <c r="Z61" s="45">
        <v>94.1</v>
      </c>
      <c r="AA61" s="45">
        <v>94.1</v>
      </c>
      <c r="AB61" s="45">
        <v>94.5</v>
      </c>
      <c r="AC61" s="45">
        <v>94.6</v>
      </c>
      <c r="AD61" s="45">
        <v>94.6</v>
      </c>
      <c r="AE61" s="45">
        <v>95</v>
      </c>
      <c r="AF61" s="45">
        <v>94.6</v>
      </c>
      <c r="AG61" s="45">
        <v>94.8</v>
      </c>
      <c r="AH61" s="45">
        <v>94.1</v>
      </c>
      <c r="AI61" s="45">
        <v>94.8</v>
      </c>
      <c r="AJ61" s="45">
        <v>94.1</v>
      </c>
      <c r="AK61" s="45">
        <v>93.9</v>
      </c>
      <c r="AL61" s="45">
        <v>94.3</v>
      </c>
      <c r="AM61" s="45">
        <v>95.2</v>
      </c>
      <c r="AN61" s="45">
        <v>95.9</v>
      </c>
      <c r="AO61" s="45">
        <v>95.6</v>
      </c>
      <c r="AP61" s="45">
        <v>95.8</v>
      </c>
      <c r="AQ61" s="45">
        <v>95.8</v>
      </c>
      <c r="AR61" s="45">
        <v>96.1</v>
      </c>
      <c r="AS61" s="45">
        <v>97.1</v>
      </c>
      <c r="AT61" s="45">
        <v>95.9</v>
      </c>
      <c r="AU61" s="45">
        <v>98.7</v>
      </c>
      <c r="AV61" s="45">
        <v>95.4</v>
      </c>
      <c r="AW61" s="45">
        <v>96.5</v>
      </c>
      <c r="AX61" s="45">
        <v>96.1</v>
      </c>
      <c r="AY61" s="45">
        <v>96.1</v>
      </c>
      <c r="AZ61" s="45">
        <v>96.5</v>
      </c>
      <c r="BA61" s="45">
        <v>95.4</v>
      </c>
      <c r="BB61" s="45">
        <v>96.3</v>
      </c>
      <c r="BC61" s="45">
        <v>96.3</v>
      </c>
      <c r="BD61" s="45">
        <v>95.4</v>
      </c>
      <c r="BE61" s="45">
        <v>95.4</v>
      </c>
      <c r="BF61" s="45">
        <v>95.6</v>
      </c>
      <c r="BG61" s="45">
        <v>96.5</v>
      </c>
      <c r="BH61" s="45">
        <v>95</v>
      </c>
      <c r="BI61" s="45">
        <v>99.1</v>
      </c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81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81"/>
      <c r="GI61" s="6"/>
      <c r="GJ61" s="6"/>
      <c r="GK61" s="6"/>
      <c r="GL61" s="6"/>
      <c r="GM61" s="6"/>
    </row>
    <row r="62" spans="1:195" s="7" customFormat="1" ht="12.75">
      <c r="A62" s="8">
        <v>60</v>
      </c>
      <c r="B62" s="7" t="s">
        <v>195</v>
      </c>
      <c r="C62" s="7" t="s">
        <v>61</v>
      </c>
      <c r="D62" s="44">
        <v>93.9</v>
      </c>
      <c r="E62" s="45">
        <v>93.7</v>
      </c>
      <c r="F62" s="45">
        <v>94.1</v>
      </c>
      <c r="G62" s="45">
        <v>94.3</v>
      </c>
      <c r="H62" s="45">
        <v>93.7</v>
      </c>
      <c r="I62" s="45">
        <v>94.3</v>
      </c>
      <c r="J62" s="45">
        <v>94.5</v>
      </c>
      <c r="K62" s="45">
        <v>93.9</v>
      </c>
      <c r="L62" s="45">
        <v>94.6</v>
      </c>
      <c r="M62" s="79">
        <v>94.1</v>
      </c>
      <c r="N62" s="45">
        <v>94.6</v>
      </c>
      <c r="O62" s="45">
        <v>93.4</v>
      </c>
      <c r="P62" s="45">
        <v>94.1</v>
      </c>
      <c r="Q62" s="45">
        <v>94.5</v>
      </c>
      <c r="R62" s="45">
        <v>94.5</v>
      </c>
      <c r="S62" s="45">
        <v>94.5</v>
      </c>
      <c r="T62" s="45">
        <v>94.6</v>
      </c>
      <c r="U62" s="45">
        <v>94.6</v>
      </c>
      <c r="V62" s="45">
        <v>94.5</v>
      </c>
      <c r="W62" s="45">
        <v>94.1</v>
      </c>
      <c r="X62" s="45">
        <v>93.2</v>
      </c>
      <c r="Y62" s="45">
        <v>94.1</v>
      </c>
      <c r="Z62" s="45">
        <v>93.9</v>
      </c>
      <c r="AA62" s="45">
        <v>93.9</v>
      </c>
      <c r="AB62" s="45">
        <v>94.3</v>
      </c>
      <c r="AC62" s="45">
        <v>94.5</v>
      </c>
      <c r="AD62" s="45">
        <v>94.3</v>
      </c>
      <c r="AE62" s="45">
        <v>94.8</v>
      </c>
      <c r="AF62" s="45">
        <v>94.8</v>
      </c>
      <c r="AG62" s="45">
        <v>94.5</v>
      </c>
      <c r="AH62" s="45">
        <v>93.7</v>
      </c>
      <c r="AI62" s="45">
        <v>94.5</v>
      </c>
      <c r="AJ62" s="45">
        <v>93.5</v>
      </c>
      <c r="AK62" s="45">
        <v>93.7</v>
      </c>
      <c r="AL62" s="45">
        <v>94.3</v>
      </c>
      <c r="AM62" s="45">
        <v>95.6</v>
      </c>
      <c r="AN62" s="45">
        <v>96.1</v>
      </c>
      <c r="AO62" s="45">
        <v>95.8</v>
      </c>
      <c r="AP62" s="45">
        <v>95.8</v>
      </c>
      <c r="AQ62" s="45">
        <v>96.3</v>
      </c>
      <c r="AR62" s="45">
        <v>96.5</v>
      </c>
      <c r="AS62" s="45">
        <v>97.2</v>
      </c>
      <c r="AT62" s="45">
        <v>96.9</v>
      </c>
      <c r="AU62" s="45">
        <v>98.2</v>
      </c>
      <c r="AV62" s="45">
        <v>95.2</v>
      </c>
      <c r="AW62" s="45">
        <v>96.1</v>
      </c>
      <c r="AX62" s="45">
        <v>95.8</v>
      </c>
      <c r="AY62" s="45">
        <v>96.3</v>
      </c>
      <c r="AZ62" s="45">
        <v>96.3</v>
      </c>
      <c r="BA62" s="45">
        <v>95</v>
      </c>
      <c r="BB62" s="45">
        <v>95.9</v>
      </c>
      <c r="BC62" s="45">
        <v>96.1</v>
      </c>
      <c r="BD62" s="45">
        <v>94.5</v>
      </c>
      <c r="BE62" s="45">
        <v>94.5</v>
      </c>
      <c r="BF62" s="45">
        <v>94.6</v>
      </c>
      <c r="BG62" s="45">
        <v>96.1</v>
      </c>
      <c r="BH62" s="45">
        <v>94.3</v>
      </c>
      <c r="BI62" s="45">
        <v>98.2</v>
      </c>
      <c r="BJ62" s="45">
        <v>98.3</v>
      </c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81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81"/>
      <c r="GI62" s="6"/>
      <c r="GJ62" s="6"/>
      <c r="GK62" s="6"/>
      <c r="GL62" s="6"/>
      <c r="GM62" s="6"/>
    </row>
    <row r="63" spans="1:195" s="7" customFormat="1" ht="12.75">
      <c r="A63" s="8">
        <v>61</v>
      </c>
      <c r="B63" s="7" t="s">
        <v>195</v>
      </c>
      <c r="C63" s="7" t="s">
        <v>62</v>
      </c>
      <c r="D63" s="44">
        <v>92.1</v>
      </c>
      <c r="E63" s="45">
        <v>91.5</v>
      </c>
      <c r="F63" s="45">
        <v>91.9</v>
      </c>
      <c r="G63" s="45">
        <v>92.1</v>
      </c>
      <c r="H63" s="45">
        <v>91.7</v>
      </c>
      <c r="I63" s="45">
        <v>91.7</v>
      </c>
      <c r="J63" s="45">
        <v>92.4</v>
      </c>
      <c r="K63" s="45">
        <v>91.9</v>
      </c>
      <c r="L63" s="45">
        <v>92.6</v>
      </c>
      <c r="M63" s="79">
        <v>92.4</v>
      </c>
      <c r="N63" s="45">
        <v>93</v>
      </c>
      <c r="O63" s="45">
        <v>91.9</v>
      </c>
      <c r="P63" s="45">
        <v>92.4</v>
      </c>
      <c r="Q63" s="45">
        <v>93</v>
      </c>
      <c r="R63" s="45">
        <v>92.8</v>
      </c>
      <c r="S63" s="45">
        <v>92.8</v>
      </c>
      <c r="T63" s="45">
        <v>93</v>
      </c>
      <c r="U63" s="45">
        <v>93</v>
      </c>
      <c r="V63" s="45">
        <v>92.6</v>
      </c>
      <c r="W63" s="45">
        <v>92.3</v>
      </c>
      <c r="X63" s="45">
        <v>91.5</v>
      </c>
      <c r="Y63" s="45">
        <v>92.3</v>
      </c>
      <c r="Z63" s="45">
        <v>92.1</v>
      </c>
      <c r="AA63" s="45">
        <v>92.1</v>
      </c>
      <c r="AB63" s="45">
        <v>92.4</v>
      </c>
      <c r="AC63" s="45">
        <v>92.6</v>
      </c>
      <c r="AD63" s="45">
        <v>92.6</v>
      </c>
      <c r="AE63" s="45">
        <v>93</v>
      </c>
      <c r="AF63" s="45">
        <v>92.8</v>
      </c>
      <c r="AG63" s="45">
        <v>92.8</v>
      </c>
      <c r="AH63" s="45">
        <v>92.1</v>
      </c>
      <c r="AI63" s="45">
        <v>92.8</v>
      </c>
      <c r="AJ63" s="45">
        <v>92.1</v>
      </c>
      <c r="AK63" s="45">
        <v>92.1</v>
      </c>
      <c r="AL63" s="45">
        <v>92.3</v>
      </c>
      <c r="AM63" s="45">
        <v>92.4</v>
      </c>
      <c r="AN63" s="45">
        <v>92.8</v>
      </c>
      <c r="AO63" s="45">
        <v>92.4</v>
      </c>
      <c r="AP63" s="45">
        <v>92.6</v>
      </c>
      <c r="AQ63" s="45">
        <v>92.6</v>
      </c>
      <c r="AR63" s="45">
        <v>92.6</v>
      </c>
      <c r="AS63" s="45">
        <v>93.2</v>
      </c>
      <c r="AT63" s="45">
        <v>92.6</v>
      </c>
      <c r="AU63" s="45">
        <v>95.2</v>
      </c>
      <c r="AV63" s="45">
        <v>92.1</v>
      </c>
      <c r="AW63" s="45">
        <v>93.2</v>
      </c>
      <c r="AX63" s="45">
        <v>92.8</v>
      </c>
      <c r="AY63" s="45">
        <v>93</v>
      </c>
      <c r="AZ63" s="45">
        <v>93</v>
      </c>
      <c r="BA63" s="45">
        <v>92.1</v>
      </c>
      <c r="BB63" s="45">
        <v>93</v>
      </c>
      <c r="BC63" s="45">
        <v>93</v>
      </c>
      <c r="BD63" s="45">
        <v>92.8</v>
      </c>
      <c r="BE63" s="45">
        <v>92.8</v>
      </c>
      <c r="BF63" s="45">
        <v>92.6</v>
      </c>
      <c r="BG63" s="45">
        <v>93.7</v>
      </c>
      <c r="BH63" s="45">
        <v>93</v>
      </c>
      <c r="BI63" s="45">
        <v>95.6</v>
      </c>
      <c r="BJ63" s="45">
        <v>95.4</v>
      </c>
      <c r="BK63" s="45">
        <v>94.5</v>
      </c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81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81"/>
      <c r="GI63" s="6"/>
      <c r="GJ63" s="6"/>
      <c r="GK63" s="6"/>
      <c r="GL63" s="6"/>
      <c r="GM63" s="6"/>
    </row>
    <row r="64" spans="1:195" s="7" customFormat="1" ht="12.75">
      <c r="A64" s="8">
        <v>62</v>
      </c>
      <c r="B64" s="7" t="s">
        <v>195</v>
      </c>
      <c r="C64" s="7" t="s">
        <v>63</v>
      </c>
      <c r="D64" s="44">
        <v>94.1</v>
      </c>
      <c r="E64" s="45">
        <v>93.9</v>
      </c>
      <c r="F64" s="45">
        <v>94.3</v>
      </c>
      <c r="G64" s="45">
        <v>94.5</v>
      </c>
      <c r="H64" s="45">
        <v>94.3</v>
      </c>
      <c r="I64" s="45">
        <v>94.3</v>
      </c>
      <c r="J64" s="45">
        <v>94.8</v>
      </c>
      <c r="K64" s="45">
        <v>94.3</v>
      </c>
      <c r="L64" s="45">
        <v>95</v>
      </c>
      <c r="M64" s="79">
        <v>94.1</v>
      </c>
      <c r="N64" s="45">
        <v>94.6</v>
      </c>
      <c r="O64" s="45">
        <v>93.9</v>
      </c>
      <c r="P64" s="45">
        <v>94.1</v>
      </c>
      <c r="Q64" s="45">
        <v>94.6</v>
      </c>
      <c r="R64" s="45">
        <v>94.5</v>
      </c>
      <c r="S64" s="45">
        <v>94.5</v>
      </c>
      <c r="T64" s="45">
        <v>94.6</v>
      </c>
      <c r="U64" s="45">
        <v>94.6</v>
      </c>
      <c r="V64" s="45">
        <v>94.3</v>
      </c>
      <c r="W64" s="45">
        <v>94.1</v>
      </c>
      <c r="X64" s="45">
        <v>93</v>
      </c>
      <c r="Y64" s="45">
        <v>93.9</v>
      </c>
      <c r="Z64" s="45">
        <v>93.7</v>
      </c>
      <c r="AA64" s="45">
        <v>93.7</v>
      </c>
      <c r="AB64" s="45">
        <v>94.1</v>
      </c>
      <c r="AC64" s="45">
        <v>94.3</v>
      </c>
      <c r="AD64" s="45">
        <v>94.3</v>
      </c>
      <c r="AE64" s="45">
        <v>94.6</v>
      </c>
      <c r="AF64" s="45">
        <v>94.3</v>
      </c>
      <c r="AG64" s="45">
        <v>94.5</v>
      </c>
      <c r="AH64" s="45">
        <v>93.7</v>
      </c>
      <c r="AI64" s="45">
        <v>94.6</v>
      </c>
      <c r="AJ64" s="45">
        <v>93.9</v>
      </c>
      <c r="AK64" s="45">
        <v>93.7</v>
      </c>
      <c r="AL64" s="45">
        <v>94.3</v>
      </c>
      <c r="AM64" s="45">
        <v>95.6</v>
      </c>
      <c r="AN64" s="45">
        <v>95.2</v>
      </c>
      <c r="AO64" s="45">
        <v>94.8</v>
      </c>
      <c r="AP64" s="45">
        <v>95</v>
      </c>
      <c r="AQ64" s="45">
        <v>95</v>
      </c>
      <c r="AR64" s="45">
        <v>95.8</v>
      </c>
      <c r="AS64" s="45">
        <v>95</v>
      </c>
      <c r="AT64" s="45">
        <v>94.5</v>
      </c>
      <c r="AU64" s="45">
        <v>96.3</v>
      </c>
      <c r="AV64" s="45">
        <v>95.4</v>
      </c>
      <c r="AW64" s="45">
        <v>96.5</v>
      </c>
      <c r="AX64" s="45">
        <v>96.1</v>
      </c>
      <c r="AY64" s="45">
        <v>95.9</v>
      </c>
      <c r="AZ64" s="45">
        <v>96.3</v>
      </c>
      <c r="BA64" s="45">
        <v>95.4</v>
      </c>
      <c r="BB64" s="45">
        <v>96.3</v>
      </c>
      <c r="BC64" s="45">
        <v>96.3</v>
      </c>
      <c r="BD64" s="45">
        <v>95.4</v>
      </c>
      <c r="BE64" s="45">
        <v>95.4</v>
      </c>
      <c r="BF64" s="45">
        <v>95.2</v>
      </c>
      <c r="BG64" s="45">
        <v>95.4</v>
      </c>
      <c r="BH64" s="45">
        <v>95.4</v>
      </c>
      <c r="BI64" s="45">
        <v>96.9</v>
      </c>
      <c r="BJ64" s="45">
        <v>96.5</v>
      </c>
      <c r="BK64" s="45">
        <v>95.6</v>
      </c>
      <c r="BL64" s="45">
        <v>93.5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81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81"/>
      <c r="GI64" s="6"/>
      <c r="GJ64" s="6"/>
      <c r="GK64" s="6"/>
      <c r="GL64" s="6"/>
      <c r="GM64" s="6"/>
    </row>
    <row r="65" spans="1:195" s="7" customFormat="1" ht="12.75">
      <c r="A65" s="8">
        <v>63</v>
      </c>
      <c r="B65" s="7" t="s">
        <v>195</v>
      </c>
      <c r="C65" s="7" t="s">
        <v>64</v>
      </c>
      <c r="D65" s="44">
        <v>93.6</v>
      </c>
      <c r="E65" s="45">
        <v>93.4</v>
      </c>
      <c r="F65" s="45">
        <v>93.7</v>
      </c>
      <c r="G65" s="45">
        <v>93.9</v>
      </c>
      <c r="H65" s="45">
        <v>93</v>
      </c>
      <c r="I65" s="45">
        <v>93.6</v>
      </c>
      <c r="J65" s="45">
        <v>94.3</v>
      </c>
      <c r="K65" s="45">
        <v>93.8</v>
      </c>
      <c r="L65" s="45">
        <v>94.5</v>
      </c>
      <c r="M65" s="79">
        <v>94.3</v>
      </c>
      <c r="N65" s="45">
        <v>94.8</v>
      </c>
      <c r="O65" s="45">
        <v>93.7</v>
      </c>
      <c r="P65" s="45">
        <v>94.3</v>
      </c>
      <c r="Q65" s="45">
        <v>94.8</v>
      </c>
      <c r="R65" s="45">
        <v>94.7</v>
      </c>
      <c r="S65" s="45">
        <v>94.7</v>
      </c>
      <c r="T65" s="45">
        <v>94.8</v>
      </c>
      <c r="U65" s="45">
        <v>94.8</v>
      </c>
      <c r="V65" s="45">
        <v>94.5</v>
      </c>
      <c r="W65" s="45">
        <v>94.3</v>
      </c>
      <c r="X65" s="45">
        <v>93.6</v>
      </c>
      <c r="Y65" s="45">
        <v>94.5</v>
      </c>
      <c r="Z65" s="45">
        <v>94.3</v>
      </c>
      <c r="AA65" s="45">
        <v>94.3</v>
      </c>
      <c r="AB65" s="45">
        <v>94.7</v>
      </c>
      <c r="AC65" s="45">
        <v>94.5</v>
      </c>
      <c r="AD65" s="45">
        <v>94.5</v>
      </c>
      <c r="AE65" s="45">
        <v>94.8</v>
      </c>
      <c r="AF65" s="45">
        <v>94.5</v>
      </c>
      <c r="AG65" s="45">
        <v>94.7</v>
      </c>
      <c r="AH65" s="45">
        <v>93.9</v>
      </c>
      <c r="AI65" s="45">
        <v>94.8</v>
      </c>
      <c r="AJ65" s="45">
        <v>94.1</v>
      </c>
      <c r="AK65" s="45">
        <v>93.9</v>
      </c>
      <c r="AL65" s="45">
        <v>94.1</v>
      </c>
      <c r="AM65" s="45">
        <v>94.7</v>
      </c>
      <c r="AN65" s="45">
        <v>92.1</v>
      </c>
      <c r="AO65" s="45">
        <v>91.7</v>
      </c>
      <c r="AP65" s="45">
        <v>91.9</v>
      </c>
      <c r="AQ65" s="45">
        <v>92.1</v>
      </c>
      <c r="AR65" s="45">
        <v>92.6</v>
      </c>
      <c r="AS65" s="45">
        <v>94.3</v>
      </c>
      <c r="AT65" s="45">
        <v>94.1</v>
      </c>
      <c r="AU65" s="45">
        <v>95.8</v>
      </c>
      <c r="AV65" s="45">
        <v>93.4</v>
      </c>
      <c r="AW65" s="45">
        <v>94.1</v>
      </c>
      <c r="AX65" s="45">
        <v>93.7</v>
      </c>
      <c r="AY65" s="45">
        <v>93.7</v>
      </c>
      <c r="AZ65" s="45">
        <v>93.9</v>
      </c>
      <c r="BA65" s="45">
        <v>92.6</v>
      </c>
      <c r="BB65" s="45">
        <v>93.6</v>
      </c>
      <c r="BC65" s="45">
        <v>93.6</v>
      </c>
      <c r="BD65" s="45">
        <v>93.4</v>
      </c>
      <c r="BE65" s="45">
        <v>93.4</v>
      </c>
      <c r="BF65" s="45">
        <v>93.6</v>
      </c>
      <c r="BG65" s="45">
        <v>95.2</v>
      </c>
      <c r="BH65" s="45">
        <v>94.7</v>
      </c>
      <c r="BI65" s="45">
        <v>95.2</v>
      </c>
      <c r="BJ65" s="45">
        <v>95.4</v>
      </c>
      <c r="BK65" s="45">
        <v>95</v>
      </c>
      <c r="BL65" s="45">
        <v>93</v>
      </c>
      <c r="BM65" s="45">
        <v>94.3</v>
      </c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81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81"/>
      <c r="GI65" s="6"/>
      <c r="GJ65" s="6"/>
      <c r="GK65" s="6"/>
      <c r="GL65" s="6"/>
      <c r="GM65" s="6"/>
    </row>
    <row r="66" spans="1:195" s="7" customFormat="1" ht="12.75">
      <c r="A66" s="8">
        <v>64</v>
      </c>
      <c r="B66" s="7" t="s">
        <v>195</v>
      </c>
      <c r="C66" s="7" t="s">
        <v>65</v>
      </c>
      <c r="D66" s="44">
        <v>93.4</v>
      </c>
      <c r="E66" s="45">
        <v>93.2</v>
      </c>
      <c r="F66" s="45">
        <v>93.6</v>
      </c>
      <c r="G66" s="45">
        <v>93.7</v>
      </c>
      <c r="H66" s="45">
        <v>92.8</v>
      </c>
      <c r="I66" s="45">
        <v>93.4</v>
      </c>
      <c r="J66" s="45">
        <v>94.1</v>
      </c>
      <c r="K66" s="45">
        <v>93.6</v>
      </c>
      <c r="L66" s="45">
        <v>94.3</v>
      </c>
      <c r="M66" s="79">
        <v>94.1</v>
      </c>
      <c r="N66" s="45">
        <v>94.7</v>
      </c>
      <c r="O66" s="45">
        <v>93.9</v>
      </c>
      <c r="P66" s="45">
        <v>94.1</v>
      </c>
      <c r="Q66" s="45">
        <v>94.7</v>
      </c>
      <c r="R66" s="45">
        <v>94.5</v>
      </c>
      <c r="S66" s="45">
        <v>94.5</v>
      </c>
      <c r="T66" s="45">
        <v>94.7</v>
      </c>
      <c r="U66" s="45">
        <v>94.7</v>
      </c>
      <c r="V66" s="45">
        <v>94.3</v>
      </c>
      <c r="W66" s="45">
        <v>94.1</v>
      </c>
      <c r="X66" s="45">
        <v>93.4</v>
      </c>
      <c r="Y66" s="45">
        <v>94.3</v>
      </c>
      <c r="Z66" s="45">
        <v>94.1</v>
      </c>
      <c r="AA66" s="45">
        <v>94.1</v>
      </c>
      <c r="AB66" s="45">
        <v>94.5</v>
      </c>
      <c r="AC66" s="45">
        <v>94.3</v>
      </c>
      <c r="AD66" s="45">
        <v>94.3</v>
      </c>
      <c r="AE66" s="45">
        <v>94.7</v>
      </c>
      <c r="AF66" s="45">
        <v>94.3</v>
      </c>
      <c r="AG66" s="45">
        <v>94.5</v>
      </c>
      <c r="AH66" s="45">
        <v>93.7</v>
      </c>
      <c r="AI66" s="45">
        <v>94.7</v>
      </c>
      <c r="AJ66" s="45">
        <v>93.9</v>
      </c>
      <c r="AK66" s="45">
        <v>93.7</v>
      </c>
      <c r="AL66" s="45">
        <v>93.9</v>
      </c>
      <c r="AM66" s="45">
        <v>94.8</v>
      </c>
      <c r="AN66" s="45">
        <v>91.9</v>
      </c>
      <c r="AO66" s="45">
        <v>91.5</v>
      </c>
      <c r="AP66" s="45">
        <v>91.7</v>
      </c>
      <c r="AQ66" s="45">
        <v>91.9</v>
      </c>
      <c r="AR66" s="45">
        <v>92.5</v>
      </c>
      <c r="AS66" s="45">
        <v>94.1</v>
      </c>
      <c r="AT66" s="45">
        <v>93.9</v>
      </c>
      <c r="AU66" s="45">
        <v>95.6</v>
      </c>
      <c r="AV66" s="45">
        <v>93.2</v>
      </c>
      <c r="AW66" s="45">
        <v>93.9</v>
      </c>
      <c r="AX66" s="45">
        <v>93.6</v>
      </c>
      <c r="AY66" s="45">
        <v>93.6</v>
      </c>
      <c r="AZ66" s="45">
        <v>93.7</v>
      </c>
      <c r="BA66" s="45">
        <v>92.4</v>
      </c>
      <c r="BB66" s="45">
        <v>93.4</v>
      </c>
      <c r="BC66" s="45">
        <v>93.4</v>
      </c>
      <c r="BD66" s="45">
        <v>93.2</v>
      </c>
      <c r="BE66" s="45">
        <v>93.2</v>
      </c>
      <c r="BF66" s="45">
        <v>93.4</v>
      </c>
      <c r="BG66" s="45">
        <v>95.4</v>
      </c>
      <c r="BH66" s="45">
        <v>94.8</v>
      </c>
      <c r="BI66" s="45">
        <v>95</v>
      </c>
      <c r="BJ66" s="45">
        <v>95.2</v>
      </c>
      <c r="BK66" s="45">
        <v>94.8</v>
      </c>
      <c r="BL66" s="45">
        <v>92.8</v>
      </c>
      <c r="BM66" s="45">
        <v>94.5</v>
      </c>
      <c r="BN66" s="45">
        <v>99.8</v>
      </c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81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81"/>
      <c r="GI66" s="6"/>
      <c r="GJ66" s="6"/>
      <c r="GK66" s="6"/>
      <c r="GL66" s="6"/>
      <c r="GM66" s="6"/>
    </row>
    <row r="67" spans="1:195" s="7" customFormat="1" ht="12.75">
      <c r="A67" s="8">
        <v>65</v>
      </c>
      <c r="B67" s="7" t="s">
        <v>195</v>
      </c>
      <c r="C67" s="7" t="s">
        <v>66</v>
      </c>
      <c r="D67" s="44">
        <v>93.4</v>
      </c>
      <c r="E67" s="45">
        <v>93.2</v>
      </c>
      <c r="F67" s="45">
        <v>93.6</v>
      </c>
      <c r="G67" s="45">
        <v>93.7</v>
      </c>
      <c r="H67" s="45">
        <v>92.8</v>
      </c>
      <c r="I67" s="45">
        <v>93.4</v>
      </c>
      <c r="J67" s="45">
        <v>94.1</v>
      </c>
      <c r="K67" s="45">
        <v>93.6</v>
      </c>
      <c r="L67" s="45">
        <v>94.3</v>
      </c>
      <c r="M67" s="79">
        <v>94.1</v>
      </c>
      <c r="N67" s="45">
        <v>94.7</v>
      </c>
      <c r="O67" s="45">
        <v>93.6</v>
      </c>
      <c r="P67" s="45">
        <v>94.1</v>
      </c>
      <c r="Q67" s="45">
        <v>94.7</v>
      </c>
      <c r="R67" s="45">
        <v>94.5</v>
      </c>
      <c r="S67" s="45">
        <v>94.5</v>
      </c>
      <c r="T67" s="45">
        <v>94.7</v>
      </c>
      <c r="U67" s="45">
        <v>94.7</v>
      </c>
      <c r="V67" s="45">
        <v>94.3</v>
      </c>
      <c r="W67" s="45">
        <v>94.1</v>
      </c>
      <c r="X67" s="45">
        <v>93.4</v>
      </c>
      <c r="Y67" s="45">
        <v>94.3</v>
      </c>
      <c r="Z67" s="45">
        <v>94.1</v>
      </c>
      <c r="AA67" s="45">
        <v>94.1</v>
      </c>
      <c r="AB67" s="45">
        <v>94.5</v>
      </c>
      <c r="AC67" s="45">
        <v>94.3</v>
      </c>
      <c r="AD67" s="45">
        <v>94.3</v>
      </c>
      <c r="AE67" s="45">
        <v>94.7</v>
      </c>
      <c r="AF67" s="45">
        <v>94.3</v>
      </c>
      <c r="AG67" s="45">
        <v>94.5</v>
      </c>
      <c r="AH67" s="45">
        <v>93.7</v>
      </c>
      <c r="AI67" s="45">
        <v>94.7</v>
      </c>
      <c r="AJ67" s="45">
        <v>93.9</v>
      </c>
      <c r="AK67" s="45">
        <v>93.7</v>
      </c>
      <c r="AL67" s="45">
        <v>93.9</v>
      </c>
      <c r="AM67" s="45">
        <v>94.5</v>
      </c>
      <c r="AN67" s="45">
        <v>92.3</v>
      </c>
      <c r="AO67" s="45">
        <v>91.9</v>
      </c>
      <c r="AP67" s="45">
        <v>92.1</v>
      </c>
      <c r="AQ67" s="45">
        <v>92.3</v>
      </c>
      <c r="AR67" s="45">
        <v>92.8</v>
      </c>
      <c r="AS67" s="45">
        <v>94.5</v>
      </c>
      <c r="AT67" s="45">
        <v>94.3</v>
      </c>
      <c r="AU67" s="45">
        <v>95.9</v>
      </c>
      <c r="AV67" s="45">
        <v>93.6</v>
      </c>
      <c r="AW67" s="45">
        <v>94.3</v>
      </c>
      <c r="AX67" s="45">
        <v>93.9</v>
      </c>
      <c r="AY67" s="45">
        <v>93.9</v>
      </c>
      <c r="AZ67" s="45">
        <v>94.1</v>
      </c>
      <c r="BA67" s="45">
        <v>92.8</v>
      </c>
      <c r="BB67" s="45">
        <v>93.7</v>
      </c>
      <c r="BC67" s="45">
        <v>93.7</v>
      </c>
      <c r="BD67" s="45">
        <v>93.6</v>
      </c>
      <c r="BE67" s="45">
        <v>93.6</v>
      </c>
      <c r="BF67" s="45">
        <v>93.7</v>
      </c>
      <c r="BG67" s="45">
        <v>95.4</v>
      </c>
      <c r="BH67" s="45">
        <v>94.5</v>
      </c>
      <c r="BI67" s="45">
        <v>95.4</v>
      </c>
      <c r="BJ67" s="45">
        <v>95.6</v>
      </c>
      <c r="BK67" s="45">
        <v>95.2</v>
      </c>
      <c r="BL67" s="45">
        <v>93.2</v>
      </c>
      <c r="BM67" s="45">
        <v>94.5</v>
      </c>
      <c r="BN67" s="45">
        <v>99.8</v>
      </c>
      <c r="BO67" s="45">
        <v>99.6</v>
      </c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81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81"/>
      <c r="GI67" s="6"/>
      <c r="GJ67" s="6"/>
      <c r="GK67" s="6"/>
      <c r="GL67" s="6"/>
      <c r="GM67" s="6"/>
    </row>
    <row r="68" spans="1:195" s="7" customFormat="1" ht="12.75">
      <c r="A68" s="8">
        <v>66</v>
      </c>
      <c r="B68" s="7" t="s">
        <v>195</v>
      </c>
      <c r="C68" s="7" t="s">
        <v>67</v>
      </c>
      <c r="D68" s="44">
        <v>93.2</v>
      </c>
      <c r="E68" s="45">
        <v>93</v>
      </c>
      <c r="F68" s="45">
        <v>93.4</v>
      </c>
      <c r="G68" s="45">
        <v>93.6</v>
      </c>
      <c r="H68" s="45">
        <v>92.6</v>
      </c>
      <c r="I68" s="45">
        <v>93.2</v>
      </c>
      <c r="J68" s="45">
        <v>93.9</v>
      </c>
      <c r="K68" s="45">
        <v>93.4</v>
      </c>
      <c r="L68" s="45">
        <v>94.1</v>
      </c>
      <c r="M68" s="79">
        <v>93.9</v>
      </c>
      <c r="N68" s="45">
        <v>94.5</v>
      </c>
      <c r="O68" s="45">
        <v>93.4</v>
      </c>
      <c r="P68" s="45">
        <v>93.9</v>
      </c>
      <c r="Q68" s="45">
        <v>94.5</v>
      </c>
      <c r="R68" s="45">
        <v>94.3</v>
      </c>
      <c r="S68" s="45">
        <v>94.3</v>
      </c>
      <c r="T68" s="45">
        <v>94.5</v>
      </c>
      <c r="U68" s="45">
        <v>94.5</v>
      </c>
      <c r="V68" s="45">
        <v>94.1</v>
      </c>
      <c r="W68" s="45">
        <v>93.9</v>
      </c>
      <c r="X68" s="45">
        <v>93.2</v>
      </c>
      <c r="Y68" s="45">
        <v>94.1</v>
      </c>
      <c r="Z68" s="45">
        <v>93.9</v>
      </c>
      <c r="AA68" s="45">
        <v>93.9</v>
      </c>
      <c r="AB68" s="45">
        <v>94.3</v>
      </c>
      <c r="AC68" s="45">
        <v>94.1</v>
      </c>
      <c r="AD68" s="45">
        <v>94.1</v>
      </c>
      <c r="AE68" s="45">
        <v>94.5</v>
      </c>
      <c r="AF68" s="45">
        <v>94.1</v>
      </c>
      <c r="AG68" s="45">
        <v>94.3</v>
      </c>
      <c r="AH68" s="45">
        <v>93.6</v>
      </c>
      <c r="AI68" s="45">
        <v>94.5</v>
      </c>
      <c r="AJ68" s="45">
        <v>93.7</v>
      </c>
      <c r="AK68" s="45">
        <v>93.6</v>
      </c>
      <c r="AL68" s="45">
        <v>93.7</v>
      </c>
      <c r="AM68" s="45">
        <v>94.3</v>
      </c>
      <c r="AN68" s="45">
        <v>92.5</v>
      </c>
      <c r="AO68" s="45">
        <v>92.1</v>
      </c>
      <c r="AP68" s="45">
        <v>92.3</v>
      </c>
      <c r="AQ68" s="45">
        <v>92.5</v>
      </c>
      <c r="AR68" s="45">
        <v>93</v>
      </c>
      <c r="AS68" s="45">
        <v>94.7</v>
      </c>
      <c r="AT68" s="45">
        <v>94.5</v>
      </c>
      <c r="AU68" s="45">
        <v>96.1</v>
      </c>
      <c r="AV68" s="45">
        <v>93.8</v>
      </c>
      <c r="AW68" s="45">
        <v>94.5</v>
      </c>
      <c r="AX68" s="45">
        <v>94.1</v>
      </c>
      <c r="AY68" s="45">
        <v>94.1</v>
      </c>
      <c r="AZ68" s="45">
        <v>94.3</v>
      </c>
      <c r="BA68" s="45">
        <v>93</v>
      </c>
      <c r="BB68" s="45">
        <v>93.9</v>
      </c>
      <c r="BC68" s="45">
        <v>93.9</v>
      </c>
      <c r="BD68" s="45">
        <v>93.7</v>
      </c>
      <c r="BE68" s="45">
        <v>93.7</v>
      </c>
      <c r="BF68" s="45">
        <v>93.9</v>
      </c>
      <c r="BG68" s="45">
        <v>95.6</v>
      </c>
      <c r="BH68" s="45">
        <v>94.3</v>
      </c>
      <c r="BI68" s="45">
        <v>95.6</v>
      </c>
      <c r="BJ68" s="45">
        <v>95.8</v>
      </c>
      <c r="BK68" s="45">
        <v>95.4</v>
      </c>
      <c r="BL68" s="45">
        <v>93.4</v>
      </c>
      <c r="BM68" s="45">
        <v>94.7</v>
      </c>
      <c r="BN68" s="45">
        <v>99.6</v>
      </c>
      <c r="BO68" s="45">
        <v>99.4</v>
      </c>
      <c r="BP68" s="45">
        <v>99.8</v>
      </c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81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81"/>
      <c r="GI68" s="6"/>
      <c r="GJ68" s="6"/>
      <c r="GK68" s="6"/>
      <c r="GL68" s="6"/>
      <c r="GM68" s="6"/>
    </row>
    <row r="69" spans="1:195" s="7" customFormat="1" ht="12.75">
      <c r="A69" s="8">
        <v>67</v>
      </c>
      <c r="B69" s="7" t="s">
        <v>195</v>
      </c>
      <c r="C69" s="7" t="s">
        <v>68</v>
      </c>
      <c r="D69" s="44">
        <v>93</v>
      </c>
      <c r="E69" s="45">
        <v>92.8</v>
      </c>
      <c r="F69" s="45">
        <v>93.2</v>
      </c>
      <c r="G69" s="45">
        <v>93.4</v>
      </c>
      <c r="H69" s="45">
        <v>92.4</v>
      </c>
      <c r="I69" s="45">
        <v>93</v>
      </c>
      <c r="J69" s="45">
        <v>93.7</v>
      </c>
      <c r="K69" s="45">
        <v>93.2</v>
      </c>
      <c r="L69" s="45">
        <v>93.9</v>
      </c>
      <c r="M69" s="79">
        <v>93.7</v>
      </c>
      <c r="N69" s="45">
        <v>94.3</v>
      </c>
      <c r="O69" s="45">
        <v>93.6</v>
      </c>
      <c r="P69" s="45">
        <v>93.7</v>
      </c>
      <c r="Q69" s="45">
        <v>94.3</v>
      </c>
      <c r="R69" s="45">
        <v>94.1</v>
      </c>
      <c r="S69" s="45">
        <v>94.1</v>
      </c>
      <c r="T69" s="45">
        <v>94.3</v>
      </c>
      <c r="U69" s="45">
        <v>94.3</v>
      </c>
      <c r="V69" s="45">
        <v>93.9</v>
      </c>
      <c r="W69" s="45">
        <v>93.8</v>
      </c>
      <c r="X69" s="45">
        <v>93</v>
      </c>
      <c r="Y69" s="45">
        <v>93.9</v>
      </c>
      <c r="Z69" s="45">
        <v>93.7</v>
      </c>
      <c r="AA69" s="45">
        <v>93.7</v>
      </c>
      <c r="AB69" s="45">
        <v>94.1</v>
      </c>
      <c r="AC69" s="45">
        <v>93.9</v>
      </c>
      <c r="AD69" s="45">
        <v>93.9</v>
      </c>
      <c r="AE69" s="45">
        <v>94.3</v>
      </c>
      <c r="AF69" s="45">
        <v>93.9</v>
      </c>
      <c r="AG69" s="45">
        <v>94.1</v>
      </c>
      <c r="AH69" s="45">
        <v>93.4</v>
      </c>
      <c r="AI69" s="45">
        <v>94.3</v>
      </c>
      <c r="AJ69" s="45">
        <v>93.6</v>
      </c>
      <c r="AK69" s="45">
        <v>93.4</v>
      </c>
      <c r="AL69" s="45">
        <v>93.6</v>
      </c>
      <c r="AM69" s="45">
        <v>94.5</v>
      </c>
      <c r="AN69" s="45">
        <v>92.3</v>
      </c>
      <c r="AO69" s="45">
        <v>91.9</v>
      </c>
      <c r="AP69" s="45">
        <v>92.1</v>
      </c>
      <c r="AQ69" s="45">
        <v>92.3</v>
      </c>
      <c r="AR69" s="45">
        <v>92.8</v>
      </c>
      <c r="AS69" s="45">
        <v>94.5</v>
      </c>
      <c r="AT69" s="45">
        <v>94.3</v>
      </c>
      <c r="AU69" s="45">
        <v>95.9</v>
      </c>
      <c r="AV69" s="45">
        <v>93.6</v>
      </c>
      <c r="AW69" s="45">
        <v>94.3</v>
      </c>
      <c r="AX69" s="45">
        <v>93.9</v>
      </c>
      <c r="AY69" s="45">
        <v>93.9</v>
      </c>
      <c r="AZ69" s="45">
        <v>94.1</v>
      </c>
      <c r="BA69" s="45">
        <v>92.8</v>
      </c>
      <c r="BB69" s="45">
        <v>93.7</v>
      </c>
      <c r="BC69" s="45">
        <v>93.7</v>
      </c>
      <c r="BD69" s="45">
        <v>93.6</v>
      </c>
      <c r="BE69" s="45">
        <v>93.6</v>
      </c>
      <c r="BF69" s="45">
        <v>93.7</v>
      </c>
      <c r="BG69" s="45">
        <v>95.8</v>
      </c>
      <c r="BH69" s="45">
        <v>94.5</v>
      </c>
      <c r="BI69" s="45">
        <v>95.4</v>
      </c>
      <c r="BJ69" s="45">
        <v>95.6</v>
      </c>
      <c r="BK69" s="45">
        <v>95.2</v>
      </c>
      <c r="BL69" s="45">
        <v>93.2</v>
      </c>
      <c r="BM69" s="45">
        <v>94.8</v>
      </c>
      <c r="BN69" s="45">
        <v>99.4</v>
      </c>
      <c r="BO69" s="45">
        <v>99.6</v>
      </c>
      <c r="BP69" s="45">
        <v>99.6</v>
      </c>
      <c r="BQ69" s="45">
        <v>99.8</v>
      </c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81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81"/>
      <c r="GI69" s="6"/>
      <c r="GJ69" s="6"/>
      <c r="GK69" s="6"/>
      <c r="GL69" s="6"/>
      <c r="GM69" s="6"/>
    </row>
    <row r="70" spans="1:195" s="7" customFormat="1" ht="12.75">
      <c r="A70" s="8">
        <v>68</v>
      </c>
      <c r="B70" s="7" t="s">
        <v>195</v>
      </c>
      <c r="C70" s="7" t="s">
        <v>69</v>
      </c>
      <c r="D70" s="44">
        <v>93</v>
      </c>
      <c r="E70" s="45">
        <v>93</v>
      </c>
      <c r="F70" s="45">
        <v>93.4</v>
      </c>
      <c r="G70" s="45">
        <v>93.6</v>
      </c>
      <c r="H70" s="45">
        <v>92.6</v>
      </c>
      <c r="I70" s="45">
        <v>93.2</v>
      </c>
      <c r="J70" s="45">
        <v>93.9</v>
      </c>
      <c r="K70" s="45">
        <v>93.4</v>
      </c>
      <c r="L70" s="45">
        <v>94.1</v>
      </c>
      <c r="M70" s="79">
        <v>93.9</v>
      </c>
      <c r="N70" s="45">
        <v>94.5</v>
      </c>
      <c r="O70" s="45">
        <v>93.4</v>
      </c>
      <c r="P70" s="45">
        <v>93.9</v>
      </c>
      <c r="Q70" s="45">
        <v>94.5</v>
      </c>
      <c r="R70" s="45">
        <v>94.3</v>
      </c>
      <c r="S70" s="45">
        <v>94.3</v>
      </c>
      <c r="T70" s="45">
        <v>94.5</v>
      </c>
      <c r="U70" s="45">
        <v>94.5</v>
      </c>
      <c r="V70" s="45">
        <v>93.9</v>
      </c>
      <c r="W70" s="45">
        <v>93.9</v>
      </c>
      <c r="X70" s="45">
        <v>93.2</v>
      </c>
      <c r="Y70" s="45">
        <v>94.1</v>
      </c>
      <c r="Z70" s="45">
        <v>93.9</v>
      </c>
      <c r="AA70" s="45">
        <v>93.9</v>
      </c>
      <c r="AB70" s="45">
        <v>94.3</v>
      </c>
      <c r="AC70" s="45">
        <v>94.1</v>
      </c>
      <c r="AD70" s="45">
        <v>94.1</v>
      </c>
      <c r="AE70" s="45">
        <v>94.5</v>
      </c>
      <c r="AF70" s="45">
        <v>94.1</v>
      </c>
      <c r="AG70" s="45">
        <v>94.3</v>
      </c>
      <c r="AH70" s="45">
        <v>93.6</v>
      </c>
      <c r="AI70" s="45">
        <v>94.5</v>
      </c>
      <c r="AJ70" s="45">
        <v>93.7</v>
      </c>
      <c r="AK70" s="45">
        <v>93.6</v>
      </c>
      <c r="AL70" s="45">
        <v>93.7</v>
      </c>
      <c r="AM70" s="45">
        <v>93.9</v>
      </c>
      <c r="AN70" s="45">
        <v>92.5</v>
      </c>
      <c r="AO70" s="45">
        <v>92.1</v>
      </c>
      <c r="AP70" s="45">
        <v>92.3</v>
      </c>
      <c r="AQ70" s="45">
        <v>92.5</v>
      </c>
      <c r="AR70" s="45">
        <v>93</v>
      </c>
      <c r="AS70" s="45">
        <v>94.7</v>
      </c>
      <c r="AT70" s="45">
        <v>94.5</v>
      </c>
      <c r="AU70" s="45">
        <v>95.8</v>
      </c>
      <c r="AV70" s="45">
        <v>93.8</v>
      </c>
      <c r="AW70" s="45">
        <v>94.5</v>
      </c>
      <c r="AX70" s="45">
        <v>94.1</v>
      </c>
      <c r="AY70" s="45">
        <v>94.1</v>
      </c>
      <c r="AZ70" s="45">
        <v>94.3</v>
      </c>
      <c r="BA70" s="45">
        <v>93</v>
      </c>
      <c r="BB70" s="45">
        <v>93.9</v>
      </c>
      <c r="BC70" s="45">
        <v>93.9</v>
      </c>
      <c r="BD70" s="45">
        <v>93.4</v>
      </c>
      <c r="BE70" s="45">
        <v>93.4</v>
      </c>
      <c r="BF70" s="45">
        <v>93.6</v>
      </c>
      <c r="BG70" s="45">
        <v>95.2</v>
      </c>
      <c r="BH70" s="45">
        <v>94.3</v>
      </c>
      <c r="BI70" s="45">
        <v>95.2</v>
      </c>
      <c r="BJ70" s="45">
        <v>95.4</v>
      </c>
      <c r="BK70" s="45">
        <v>95</v>
      </c>
      <c r="BL70" s="45">
        <v>93</v>
      </c>
      <c r="BM70" s="45">
        <v>94.3</v>
      </c>
      <c r="BN70" s="45">
        <v>99.3</v>
      </c>
      <c r="BO70" s="45">
        <v>99.1</v>
      </c>
      <c r="BP70" s="45">
        <v>99.4</v>
      </c>
      <c r="BQ70" s="45">
        <v>99.6</v>
      </c>
      <c r="BR70" s="45">
        <v>99.4</v>
      </c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81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81"/>
      <c r="GI70" s="6"/>
      <c r="GJ70" s="6"/>
      <c r="GK70" s="6"/>
      <c r="GL70" s="6"/>
      <c r="GM70" s="6"/>
    </row>
    <row r="71" spans="1:195" s="7" customFormat="1" ht="12.75">
      <c r="A71" s="8">
        <v>69</v>
      </c>
      <c r="B71" s="7" t="s">
        <v>195</v>
      </c>
      <c r="C71" s="7" t="s">
        <v>70</v>
      </c>
      <c r="D71" s="44">
        <v>93.2</v>
      </c>
      <c r="E71" s="45">
        <v>93</v>
      </c>
      <c r="F71" s="45">
        <v>93.4</v>
      </c>
      <c r="G71" s="45">
        <v>93.6</v>
      </c>
      <c r="H71" s="45">
        <v>92.6</v>
      </c>
      <c r="I71" s="45">
        <v>92.8</v>
      </c>
      <c r="J71" s="45">
        <v>93.6</v>
      </c>
      <c r="K71" s="45">
        <v>93</v>
      </c>
      <c r="L71" s="45">
        <v>93.7</v>
      </c>
      <c r="M71" s="79">
        <v>93.6</v>
      </c>
      <c r="N71" s="45">
        <v>94.1</v>
      </c>
      <c r="O71" s="45">
        <v>93.4</v>
      </c>
      <c r="P71" s="45">
        <v>93.7</v>
      </c>
      <c r="Q71" s="45">
        <v>94.3</v>
      </c>
      <c r="R71" s="45">
        <v>93.9</v>
      </c>
      <c r="S71" s="45">
        <v>93.9</v>
      </c>
      <c r="T71" s="45">
        <v>94.1</v>
      </c>
      <c r="U71" s="45">
        <v>94.1</v>
      </c>
      <c r="V71" s="45">
        <v>94.1</v>
      </c>
      <c r="W71" s="45">
        <v>94.1</v>
      </c>
      <c r="X71" s="45">
        <v>93.2</v>
      </c>
      <c r="Y71" s="45">
        <v>94.1</v>
      </c>
      <c r="Z71" s="45">
        <v>93.9</v>
      </c>
      <c r="AA71" s="45">
        <v>93.9</v>
      </c>
      <c r="AB71" s="45">
        <v>94.3</v>
      </c>
      <c r="AC71" s="45">
        <v>94.1</v>
      </c>
      <c r="AD71" s="45">
        <v>94.1</v>
      </c>
      <c r="AE71" s="45">
        <v>94.1</v>
      </c>
      <c r="AF71" s="45">
        <v>93.7</v>
      </c>
      <c r="AG71" s="45">
        <v>94.1</v>
      </c>
      <c r="AH71" s="45">
        <v>93.2</v>
      </c>
      <c r="AI71" s="45">
        <v>94.1</v>
      </c>
      <c r="AJ71" s="45">
        <v>93.6</v>
      </c>
      <c r="AK71" s="45">
        <v>93.4</v>
      </c>
      <c r="AL71" s="45">
        <v>93.7</v>
      </c>
      <c r="AM71" s="45">
        <v>93.9</v>
      </c>
      <c r="AN71" s="45">
        <v>92.1</v>
      </c>
      <c r="AO71" s="45">
        <v>91.7</v>
      </c>
      <c r="AP71" s="45">
        <v>91.9</v>
      </c>
      <c r="AQ71" s="45">
        <v>92.1</v>
      </c>
      <c r="AR71" s="45">
        <v>92.6</v>
      </c>
      <c r="AS71" s="45">
        <v>94.3</v>
      </c>
      <c r="AT71" s="45">
        <v>94.1</v>
      </c>
      <c r="AU71" s="45">
        <v>95.8</v>
      </c>
      <c r="AV71" s="45">
        <v>93.4</v>
      </c>
      <c r="AW71" s="45">
        <v>94.1</v>
      </c>
      <c r="AX71" s="45">
        <v>93.7</v>
      </c>
      <c r="AY71" s="45">
        <v>93.7</v>
      </c>
      <c r="AZ71" s="45">
        <v>93.9</v>
      </c>
      <c r="BA71" s="45">
        <v>92.6</v>
      </c>
      <c r="BB71" s="45">
        <v>93.6</v>
      </c>
      <c r="BC71" s="45">
        <v>93.6</v>
      </c>
      <c r="BD71" s="45">
        <v>93.4</v>
      </c>
      <c r="BE71" s="45">
        <v>93.4</v>
      </c>
      <c r="BF71" s="45">
        <v>93.6</v>
      </c>
      <c r="BG71" s="45">
        <v>95.2</v>
      </c>
      <c r="BH71" s="45">
        <v>93.9</v>
      </c>
      <c r="BI71" s="45">
        <v>95.2</v>
      </c>
      <c r="BJ71" s="45">
        <v>95.4</v>
      </c>
      <c r="BK71" s="45">
        <v>95</v>
      </c>
      <c r="BL71" s="45">
        <v>93</v>
      </c>
      <c r="BM71" s="45">
        <v>94.3</v>
      </c>
      <c r="BN71" s="45">
        <v>99.3</v>
      </c>
      <c r="BO71" s="45">
        <v>99.1</v>
      </c>
      <c r="BP71" s="45">
        <v>99.4</v>
      </c>
      <c r="BQ71" s="45">
        <v>99.6</v>
      </c>
      <c r="BR71" s="45">
        <v>99.4</v>
      </c>
      <c r="BS71" s="45">
        <v>99.3</v>
      </c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81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81"/>
      <c r="GI71" s="6"/>
      <c r="GJ71" s="6"/>
      <c r="GK71" s="6"/>
      <c r="GL71" s="6"/>
      <c r="GM71" s="6"/>
    </row>
    <row r="72" spans="1:195" s="7" customFormat="1" ht="12.75">
      <c r="A72" s="8">
        <v>70</v>
      </c>
      <c r="B72" s="7" t="s">
        <v>195</v>
      </c>
      <c r="C72" s="7" t="s">
        <v>71</v>
      </c>
      <c r="D72" s="44">
        <v>93</v>
      </c>
      <c r="E72" s="45">
        <v>92.8</v>
      </c>
      <c r="F72" s="45">
        <v>93.2</v>
      </c>
      <c r="G72" s="45">
        <v>93.4</v>
      </c>
      <c r="H72" s="45">
        <v>92.4</v>
      </c>
      <c r="I72" s="45">
        <v>93</v>
      </c>
      <c r="J72" s="45">
        <v>93.7</v>
      </c>
      <c r="K72" s="45">
        <v>93.2</v>
      </c>
      <c r="L72" s="45">
        <v>93.9</v>
      </c>
      <c r="M72" s="79">
        <v>93.7</v>
      </c>
      <c r="N72" s="45">
        <v>94.3</v>
      </c>
      <c r="O72" s="45">
        <v>93.2</v>
      </c>
      <c r="P72" s="45">
        <v>93.7</v>
      </c>
      <c r="Q72" s="45">
        <v>94.3</v>
      </c>
      <c r="R72" s="45">
        <v>94.1</v>
      </c>
      <c r="S72" s="45">
        <v>94.1</v>
      </c>
      <c r="T72" s="45">
        <v>94.3</v>
      </c>
      <c r="U72" s="45">
        <v>94.3</v>
      </c>
      <c r="V72" s="45">
        <v>93.9</v>
      </c>
      <c r="W72" s="45">
        <v>93.8</v>
      </c>
      <c r="X72" s="45">
        <v>93</v>
      </c>
      <c r="Y72" s="45">
        <v>93.9</v>
      </c>
      <c r="Z72" s="45">
        <v>93.7</v>
      </c>
      <c r="AA72" s="45">
        <v>93.7</v>
      </c>
      <c r="AB72" s="45">
        <v>94.1</v>
      </c>
      <c r="AC72" s="45">
        <v>93.9</v>
      </c>
      <c r="AD72" s="45">
        <v>93.9</v>
      </c>
      <c r="AE72" s="45">
        <v>94.3</v>
      </c>
      <c r="AF72" s="45">
        <v>93.9</v>
      </c>
      <c r="AG72" s="45">
        <v>94.1</v>
      </c>
      <c r="AH72" s="45">
        <v>93.4</v>
      </c>
      <c r="AI72" s="45">
        <v>94.3</v>
      </c>
      <c r="AJ72" s="45">
        <v>93.6</v>
      </c>
      <c r="AK72" s="45">
        <v>93.4</v>
      </c>
      <c r="AL72" s="45">
        <v>93.6</v>
      </c>
      <c r="AM72" s="45">
        <v>94.1</v>
      </c>
      <c r="AN72" s="45">
        <v>92.3</v>
      </c>
      <c r="AO72" s="45">
        <v>91.9</v>
      </c>
      <c r="AP72" s="45">
        <v>92.1</v>
      </c>
      <c r="AQ72" s="45">
        <v>92.3</v>
      </c>
      <c r="AR72" s="45">
        <v>92.8</v>
      </c>
      <c r="AS72" s="45">
        <v>94.5</v>
      </c>
      <c r="AT72" s="45">
        <v>94.3</v>
      </c>
      <c r="AU72" s="45">
        <v>95.9</v>
      </c>
      <c r="AV72" s="45">
        <v>93.6</v>
      </c>
      <c r="AW72" s="45">
        <v>94.3</v>
      </c>
      <c r="AX72" s="45">
        <v>93.9</v>
      </c>
      <c r="AY72" s="45">
        <v>93.9</v>
      </c>
      <c r="AZ72" s="45">
        <v>94.1</v>
      </c>
      <c r="BA72" s="45">
        <v>92.8</v>
      </c>
      <c r="BB72" s="45">
        <v>93.7</v>
      </c>
      <c r="BC72" s="45">
        <v>93.7</v>
      </c>
      <c r="BD72" s="45">
        <v>93.6</v>
      </c>
      <c r="BE72" s="45">
        <v>93.6</v>
      </c>
      <c r="BF72" s="45">
        <v>93.7</v>
      </c>
      <c r="BG72" s="45">
        <v>95.4</v>
      </c>
      <c r="BH72" s="45">
        <v>94.1</v>
      </c>
      <c r="BI72" s="45">
        <v>95.4</v>
      </c>
      <c r="BJ72" s="45">
        <v>95.6</v>
      </c>
      <c r="BK72" s="45">
        <v>95.2</v>
      </c>
      <c r="BL72" s="45">
        <v>93.2</v>
      </c>
      <c r="BM72" s="45">
        <v>94.5</v>
      </c>
      <c r="BN72" s="45">
        <v>99.4</v>
      </c>
      <c r="BO72" s="45">
        <v>99.3</v>
      </c>
      <c r="BP72" s="45">
        <v>99.6</v>
      </c>
      <c r="BQ72" s="45">
        <v>99.8</v>
      </c>
      <c r="BR72" s="45">
        <v>99.6</v>
      </c>
      <c r="BS72" s="45">
        <v>99.4</v>
      </c>
      <c r="BT72" s="45">
        <v>99.4</v>
      </c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81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81"/>
      <c r="GI72" s="6"/>
      <c r="GJ72" s="6"/>
      <c r="GK72" s="6"/>
      <c r="GL72" s="6"/>
      <c r="GM72" s="6"/>
    </row>
    <row r="73" spans="1:195" s="7" customFormat="1" ht="12.75">
      <c r="A73" s="8">
        <v>71</v>
      </c>
      <c r="B73" s="7" t="s">
        <v>195</v>
      </c>
      <c r="C73" s="7" t="s">
        <v>72</v>
      </c>
      <c r="D73" s="44">
        <v>92.6</v>
      </c>
      <c r="E73" s="45">
        <v>92.5</v>
      </c>
      <c r="F73" s="45">
        <v>92.8</v>
      </c>
      <c r="G73" s="45">
        <v>93</v>
      </c>
      <c r="H73" s="45">
        <v>92.5</v>
      </c>
      <c r="I73" s="45">
        <v>92.3</v>
      </c>
      <c r="J73" s="45">
        <v>92.6</v>
      </c>
      <c r="K73" s="45">
        <v>92.1</v>
      </c>
      <c r="L73" s="45">
        <v>92.8</v>
      </c>
      <c r="M73" s="79">
        <v>92.6</v>
      </c>
      <c r="N73" s="45">
        <v>93.2</v>
      </c>
      <c r="O73" s="45">
        <v>92.6</v>
      </c>
      <c r="P73" s="45">
        <v>93</v>
      </c>
      <c r="Q73" s="45">
        <v>93.6</v>
      </c>
      <c r="R73" s="45">
        <v>93</v>
      </c>
      <c r="S73" s="45">
        <v>93</v>
      </c>
      <c r="T73" s="45">
        <v>93.2</v>
      </c>
      <c r="U73" s="45">
        <v>93.2</v>
      </c>
      <c r="V73" s="45">
        <v>93.2</v>
      </c>
      <c r="W73" s="45">
        <v>93</v>
      </c>
      <c r="X73" s="45">
        <v>92.3</v>
      </c>
      <c r="Y73" s="45">
        <v>93.2</v>
      </c>
      <c r="Z73" s="45">
        <v>93</v>
      </c>
      <c r="AA73" s="45">
        <v>93</v>
      </c>
      <c r="AB73" s="45">
        <v>93.4</v>
      </c>
      <c r="AC73" s="45">
        <v>93.6</v>
      </c>
      <c r="AD73" s="45">
        <v>93.6</v>
      </c>
      <c r="AE73" s="45">
        <v>93.2</v>
      </c>
      <c r="AF73" s="45">
        <v>92.8</v>
      </c>
      <c r="AG73" s="45">
        <v>93.4</v>
      </c>
      <c r="AH73" s="45">
        <v>92.3</v>
      </c>
      <c r="AI73" s="45">
        <v>93.2</v>
      </c>
      <c r="AJ73" s="45">
        <v>92.6</v>
      </c>
      <c r="AK73" s="45">
        <v>92.5</v>
      </c>
      <c r="AL73" s="45">
        <v>92.8</v>
      </c>
      <c r="AM73" s="45">
        <v>92.3</v>
      </c>
      <c r="AN73" s="45">
        <v>91.6</v>
      </c>
      <c r="AO73" s="45">
        <v>91.2</v>
      </c>
      <c r="AP73" s="45">
        <v>91.4</v>
      </c>
      <c r="AQ73" s="45">
        <v>91.6</v>
      </c>
      <c r="AR73" s="45">
        <v>92.3</v>
      </c>
      <c r="AS73" s="45">
        <v>92.5</v>
      </c>
      <c r="AT73" s="45">
        <v>92.1</v>
      </c>
      <c r="AU73" s="45">
        <v>94.3</v>
      </c>
      <c r="AV73" s="45">
        <v>91.7</v>
      </c>
      <c r="AW73" s="45">
        <v>92.8</v>
      </c>
      <c r="AX73" s="45">
        <v>92.5</v>
      </c>
      <c r="AY73" s="45">
        <v>92.1</v>
      </c>
      <c r="AZ73" s="45">
        <v>92.8</v>
      </c>
      <c r="BA73" s="45">
        <v>91.7</v>
      </c>
      <c r="BB73" s="45">
        <v>92.6</v>
      </c>
      <c r="BC73" s="45">
        <v>92.6</v>
      </c>
      <c r="BD73" s="45">
        <v>92.1</v>
      </c>
      <c r="BE73" s="45">
        <v>92.1</v>
      </c>
      <c r="BF73" s="45">
        <v>92.3</v>
      </c>
      <c r="BG73" s="45">
        <v>93.9</v>
      </c>
      <c r="BH73" s="45">
        <v>93.9</v>
      </c>
      <c r="BI73" s="45">
        <v>94.1</v>
      </c>
      <c r="BJ73" s="45">
        <v>94.3</v>
      </c>
      <c r="BK73" s="45">
        <v>93.8</v>
      </c>
      <c r="BL73" s="45">
        <v>91.7</v>
      </c>
      <c r="BM73" s="45">
        <v>93.9</v>
      </c>
      <c r="BN73" s="45">
        <v>95.8</v>
      </c>
      <c r="BO73" s="45">
        <v>95.6</v>
      </c>
      <c r="BP73" s="45">
        <v>95.9</v>
      </c>
      <c r="BQ73" s="45">
        <v>95.9</v>
      </c>
      <c r="BR73" s="45">
        <v>95.8</v>
      </c>
      <c r="BS73" s="45">
        <v>95.6</v>
      </c>
      <c r="BT73" s="45">
        <v>95.9</v>
      </c>
      <c r="BU73" s="45">
        <v>95.8</v>
      </c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81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81"/>
      <c r="GI73" s="6"/>
      <c r="GJ73" s="6"/>
      <c r="GK73" s="6"/>
      <c r="GL73" s="6"/>
      <c r="GM73" s="6"/>
    </row>
    <row r="74" spans="1:195" s="7" customFormat="1" ht="12.75">
      <c r="A74" s="8">
        <v>72</v>
      </c>
      <c r="B74" s="7" t="s">
        <v>195</v>
      </c>
      <c r="C74" s="7" t="s">
        <v>73</v>
      </c>
      <c r="D74" s="44">
        <v>92.5</v>
      </c>
      <c r="E74" s="45">
        <v>92.5</v>
      </c>
      <c r="F74" s="45">
        <v>92.8</v>
      </c>
      <c r="G74" s="45">
        <v>93</v>
      </c>
      <c r="H74" s="45">
        <v>92.5</v>
      </c>
      <c r="I74" s="45">
        <v>92.3</v>
      </c>
      <c r="J74" s="45">
        <v>92.6</v>
      </c>
      <c r="K74" s="45">
        <v>92.1</v>
      </c>
      <c r="L74" s="45">
        <v>92.8</v>
      </c>
      <c r="M74" s="79">
        <v>92.5</v>
      </c>
      <c r="N74" s="45">
        <v>93</v>
      </c>
      <c r="O74" s="45">
        <v>92.5</v>
      </c>
      <c r="P74" s="45">
        <v>92.8</v>
      </c>
      <c r="Q74" s="45">
        <v>93.4</v>
      </c>
      <c r="R74" s="45">
        <v>92.8</v>
      </c>
      <c r="S74" s="45">
        <v>92.8</v>
      </c>
      <c r="T74" s="45">
        <v>93</v>
      </c>
      <c r="U74" s="45">
        <v>93</v>
      </c>
      <c r="V74" s="45">
        <v>92.8</v>
      </c>
      <c r="W74" s="45">
        <v>92.8</v>
      </c>
      <c r="X74" s="45">
        <v>92.1</v>
      </c>
      <c r="Y74" s="45">
        <v>93</v>
      </c>
      <c r="Z74" s="45">
        <v>92.8</v>
      </c>
      <c r="AA74" s="45">
        <v>92.8</v>
      </c>
      <c r="AB74" s="45">
        <v>93.2</v>
      </c>
      <c r="AC74" s="45">
        <v>93.4</v>
      </c>
      <c r="AD74" s="45">
        <v>93.4</v>
      </c>
      <c r="AE74" s="45">
        <v>93</v>
      </c>
      <c r="AF74" s="45">
        <v>92.6</v>
      </c>
      <c r="AG74" s="45">
        <v>93.2</v>
      </c>
      <c r="AH74" s="45">
        <v>92.1</v>
      </c>
      <c r="AI74" s="45">
        <v>93</v>
      </c>
      <c r="AJ74" s="45">
        <v>92.5</v>
      </c>
      <c r="AK74" s="45">
        <v>92.3</v>
      </c>
      <c r="AL74" s="45">
        <v>92.8</v>
      </c>
      <c r="AM74" s="45">
        <v>91.9</v>
      </c>
      <c r="AN74" s="45">
        <v>91.6</v>
      </c>
      <c r="AO74" s="45">
        <v>91.2</v>
      </c>
      <c r="AP74" s="45">
        <v>91.4</v>
      </c>
      <c r="AQ74" s="45">
        <v>91.6</v>
      </c>
      <c r="AR74" s="45">
        <v>92.3</v>
      </c>
      <c r="AS74" s="45">
        <v>92.3</v>
      </c>
      <c r="AT74" s="45">
        <v>92.1</v>
      </c>
      <c r="AU74" s="45">
        <v>93.8</v>
      </c>
      <c r="AV74" s="45">
        <v>91.6</v>
      </c>
      <c r="AW74" s="45">
        <v>92.6</v>
      </c>
      <c r="AX74" s="45">
        <v>92.3</v>
      </c>
      <c r="AY74" s="45">
        <v>91.9</v>
      </c>
      <c r="AZ74" s="45">
        <v>92.6</v>
      </c>
      <c r="BA74" s="45">
        <v>91.5</v>
      </c>
      <c r="BB74" s="45">
        <v>92.5</v>
      </c>
      <c r="BC74" s="45">
        <v>92.5</v>
      </c>
      <c r="BD74" s="45">
        <v>91.5</v>
      </c>
      <c r="BE74" s="45">
        <v>91.5</v>
      </c>
      <c r="BF74" s="45">
        <v>91.7</v>
      </c>
      <c r="BG74" s="45">
        <v>93.4</v>
      </c>
      <c r="BH74" s="45">
        <v>93.9</v>
      </c>
      <c r="BI74" s="45">
        <v>93.6</v>
      </c>
      <c r="BJ74" s="45">
        <v>93.8</v>
      </c>
      <c r="BK74" s="45">
        <v>93.2</v>
      </c>
      <c r="BL74" s="45">
        <v>91.2</v>
      </c>
      <c r="BM74" s="45">
        <v>93.6</v>
      </c>
      <c r="BN74" s="45">
        <v>95.2</v>
      </c>
      <c r="BO74" s="45">
        <v>95</v>
      </c>
      <c r="BP74" s="45">
        <v>95.4</v>
      </c>
      <c r="BQ74" s="45">
        <v>95.4</v>
      </c>
      <c r="BR74" s="45">
        <v>95.2</v>
      </c>
      <c r="BS74" s="45">
        <v>95.4</v>
      </c>
      <c r="BT74" s="45">
        <v>95.4</v>
      </c>
      <c r="BU74" s="45">
        <v>95.2</v>
      </c>
      <c r="BV74" s="45">
        <v>99.4</v>
      </c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81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81"/>
      <c r="GI74" s="6"/>
      <c r="GJ74" s="6"/>
      <c r="GK74" s="6"/>
      <c r="GL74" s="6"/>
      <c r="GM74" s="6"/>
    </row>
    <row r="75" spans="1:195" s="7" customFormat="1" ht="12.75">
      <c r="A75" s="8">
        <v>73</v>
      </c>
      <c r="B75" s="7" t="s">
        <v>195</v>
      </c>
      <c r="C75" s="7" t="s">
        <v>74</v>
      </c>
      <c r="D75" s="44">
        <v>91.7</v>
      </c>
      <c r="E75" s="45">
        <v>91.7</v>
      </c>
      <c r="F75" s="45">
        <v>92.1</v>
      </c>
      <c r="G75" s="45">
        <v>92.3</v>
      </c>
      <c r="H75" s="45">
        <v>91.4</v>
      </c>
      <c r="I75" s="45">
        <v>91.2</v>
      </c>
      <c r="J75" s="45">
        <v>91.9</v>
      </c>
      <c r="K75" s="45">
        <v>91.4</v>
      </c>
      <c r="L75" s="45">
        <v>92.1</v>
      </c>
      <c r="M75" s="79">
        <v>91.9</v>
      </c>
      <c r="N75" s="45">
        <v>92.5</v>
      </c>
      <c r="O75" s="45">
        <v>91.9</v>
      </c>
      <c r="P75" s="45">
        <v>92.3</v>
      </c>
      <c r="Q75" s="45">
        <v>92.8</v>
      </c>
      <c r="R75" s="45">
        <v>92.3</v>
      </c>
      <c r="S75" s="45">
        <v>92.3</v>
      </c>
      <c r="T75" s="45">
        <v>92.5</v>
      </c>
      <c r="U75" s="45">
        <v>92.5</v>
      </c>
      <c r="V75" s="45">
        <v>92.3</v>
      </c>
      <c r="W75" s="45">
        <v>92.3</v>
      </c>
      <c r="X75" s="45">
        <v>91.9</v>
      </c>
      <c r="Y75" s="45">
        <v>92.8</v>
      </c>
      <c r="Z75" s="45">
        <v>92.6</v>
      </c>
      <c r="AA75" s="45">
        <v>92.6</v>
      </c>
      <c r="AB75" s="45">
        <v>93</v>
      </c>
      <c r="AC75" s="45">
        <v>92.8</v>
      </c>
      <c r="AD75" s="45">
        <v>92.8</v>
      </c>
      <c r="AE75" s="45">
        <v>92.5</v>
      </c>
      <c r="AF75" s="45">
        <v>92.1</v>
      </c>
      <c r="AG75" s="45">
        <v>92.6</v>
      </c>
      <c r="AH75" s="45">
        <v>91.5</v>
      </c>
      <c r="AI75" s="45">
        <v>92.5</v>
      </c>
      <c r="AJ75" s="45">
        <v>91.9</v>
      </c>
      <c r="AK75" s="45">
        <v>91.7</v>
      </c>
      <c r="AL75" s="45">
        <v>92.1</v>
      </c>
      <c r="AM75" s="45">
        <v>91.2</v>
      </c>
      <c r="AN75" s="45">
        <v>91</v>
      </c>
      <c r="AO75" s="45">
        <v>90.6</v>
      </c>
      <c r="AP75" s="45">
        <v>90.8</v>
      </c>
      <c r="AQ75" s="45">
        <v>91</v>
      </c>
      <c r="AR75" s="45">
        <v>91.4</v>
      </c>
      <c r="AS75" s="45">
        <v>91.9</v>
      </c>
      <c r="AT75" s="45">
        <v>92.3</v>
      </c>
      <c r="AU75" s="45">
        <v>93.6</v>
      </c>
      <c r="AV75" s="45">
        <v>91.6</v>
      </c>
      <c r="AW75" s="45">
        <v>92.3</v>
      </c>
      <c r="AX75" s="45">
        <v>91.9</v>
      </c>
      <c r="AY75" s="45">
        <v>92.1</v>
      </c>
      <c r="AZ75" s="45">
        <v>92.1</v>
      </c>
      <c r="BA75" s="45">
        <v>91.5</v>
      </c>
      <c r="BB75" s="45">
        <v>92.5</v>
      </c>
      <c r="BC75" s="45">
        <v>92.5</v>
      </c>
      <c r="BD75" s="45">
        <v>91.9</v>
      </c>
      <c r="BE75" s="45">
        <v>91.9</v>
      </c>
      <c r="BF75" s="45">
        <v>91.7</v>
      </c>
      <c r="BG75" s="45">
        <v>93.2</v>
      </c>
      <c r="BH75" s="45">
        <v>93.4</v>
      </c>
      <c r="BI75" s="45">
        <v>93.6</v>
      </c>
      <c r="BJ75" s="45">
        <v>93.8</v>
      </c>
      <c r="BK75" s="45">
        <v>92.8</v>
      </c>
      <c r="BL75" s="45">
        <v>91.4</v>
      </c>
      <c r="BM75" s="45">
        <v>92.6</v>
      </c>
      <c r="BN75" s="45">
        <v>95.4</v>
      </c>
      <c r="BO75" s="45">
        <v>95.2</v>
      </c>
      <c r="BP75" s="45">
        <v>95.6</v>
      </c>
      <c r="BQ75" s="45">
        <v>95.6</v>
      </c>
      <c r="BR75" s="45">
        <v>95.4</v>
      </c>
      <c r="BS75" s="45">
        <v>95.6</v>
      </c>
      <c r="BT75" s="45">
        <v>95.6</v>
      </c>
      <c r="BU75" s="45">
        <v>95.4</v>
      </c>
      <c r="BV75" s="45">
        <v>97.2</v>
      </c>
      <c r="BW75" s="45">
        <v>97</v>
      </c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81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81"/>
      <c r="GI75" s="6"/>
      <c r="GJ75" s="6"/>
      <c r="GK75" s="6"/>
      <c r="GL75" s="6"/>
      <c r="GM75" s="6"/>
    </row>
    <row r="76" spans="1:195" s="7" customFormat="1" ht="12.75">
      <c r="A76" s="8">
        <v>74</v>
      </c>
      <c r="B76" s="7" t="s">
        <v>195</v>
      </c>
      <c r="C76" s="7" t="s">
        <v>75</v>
      </c>
      <c r="D76" s="44">
        <v>91</v>
      </c>
      <c r="E76" s="45">
        <v>91</v>
      </c>
      <c r="F76" s="45">
        <v>91.4</v>
      </c>
      <c r="G76" s="45">
        <v>91.5</v>
      </c>
      <c r="H76" s="45">
        <v>90.6</v>
      </c>
      <c r="I76" s="45">
        <v>90.4</v>
      </c>
      <c r="J76" s="45">
        <v>91.2</v>
      </c>
      <c r="K76" s="45">
        <v>90.7</v>
      </c>
      <c r="L76" s="45">
        <v>91.4</v>
      </c>
      <c r="M76" s="79">
        <v>91.2</v>
      </c>
      <c r="N76" s="45">
        <v>91.7</v>
      </c>
      <c r="O76" s="45">
        <v>91.2</v>
      </c>
      <c r="P76" s="45">
        <v>91.5</v>
      </c>
      <c r="Q76" s="45">
        <v>92.1</v>
      </c>
      <c r="R76" s="45">
        <v>91.5</v>
      </c>
      <c r="S76" s="45">
        <v>91.5</v>
      </c>
      <c r="T76" s="45">
        <v>91.7</v>
      </c>
      <c r="U76" s="45">
        <v>91.7</v>
      </c>
      <c r="V76" s="45">
        <v>91.5</v>
      </c>
      <c r="W76" s="45">
        <v>91.6</v>
      </c>
      <c r="X76" s="45">
        <v>91.4</v>
      </c>
      <c r="Y76" s="45">
        <v>92.1</v>
      </c>
      <c r="Z76" s="45">
        <v>91.9</v>
      </c>
      <c r="AA76" s="45">
        <v>91.9</v>
      </c>
      <c r="AB76" s="45">
        <v>92.3</v>
      </c>
      <c r="AC76" s="45">
        <v>92.1</v>
      </c>
      <c r="AD76" s="45">
        <v>92.1</v>
      </c>
      <c r="AE76" s="45">
        <v>91.7</v>
      </c>
      <c r="AF76" s="45">
        <v>91.4</v>
      </c>
      <c r="AG76" s="45">
        <v>91.9</v>
      </c>
      <c r="AH76" s="45">
        <v>90.8</v>
      </c>
      <c r="AI76" s="45">
        <v>91.7</v>
      </c>
      <c r="AJ76" s="45">
        <v>91.2</v>
      </c>
      <c r="AK76" s="45">
        <v>91</v>
      </c>
      <c r="AL76" s="45">
        <v>91.4</v>
      </c>
      <c r="AM76" s="45">
        <v>90.4</v>
      </c>
      <c r="AN76" s="45">
        <v>90.3</v>
      </c>
      <c r="AO76" s="45">
        <v>89.9</v>
      </c>
      <c r="AP76" s="45">
        <v>90.1</v>
      </c>
      <c r="AQ76" s="45">
        <v>90.3</v>
      </c>
      <c r="AR76" s="45">
        <v>90.6</v>
      </c>
      <c r="AS76" s="45">
        <v>91.2</v>
      </c>
      <c r="AT76" s="45">
        <v>91.6</v>
      </c>
      <c r="AU76" s="45">
        <v>92.8</v>
      </c>
      <c r="AV76" s="45">
        <v>90.8</v>
      </c>
      <c r="AW76" s="45">
        <v>91.5</v>
      </c>
      <c r="AX76" s="45">
        <v>91.2</v>
      </c>
      <c r="AY76" s="45">
        <v>91.4</v>
      </c>
      <c r="AZ76" s="45">
        <v>91.4</v>
      </c>
      <c r="BA76" s="45">
        <v>90.8</v>
      </c>
      <c r="BB76" s="45">
        <v>91.7</v>
      </c>
      <c r="BC76" s="45">
        <v>91.7</v>
      </c>
      <c r="BD76" s="45">
        <v>91.4</v>
      </c>
      <c r="BE76" s="45">
        <v>91.4</v>
      </c>
      <c r="BF76" s="45">
        <v>91.2</v>
      </c>
      <c r="BG76" s="45">
        <v>92.5</v>
      </c>
      <c r="BH76" s="45">
        <v>92.6</v>
      </c>
      <c r="BI76" s="45">
        <v>92.8</v>
      </c>
      <c r="BJ76" s="45">
        <v>93</v>
      </c>
      <c r="BK76" s="45">
        <v>92.1</v>
      </c>
      <c r="BL76" s="45">
        <v>90.6</v>
      </c>
      <c r="BM76" s="45">
        <v>91.9</v>
      </c>
      <c r="BN76" s="45">
        <v>94.7</v>
      </c>
      <c r="BO76" s="45">
        <v>94.5</v>
      </c>
      <c r="BP76" s="45">
        <v>94.8</v>
      </c>
      <c r="BQ76" s="45">
        <v>94.8</v>
      </c>
      <c r="BR76" s="45">
        <v>94.7</v>
      </c>
      <c r="BS76" s="45">
        <v>94.8</v>
      </c>
      <c r="BT76" s="45">
        <v>94.8</v>
      </c>
      <c r="BU76" s="45">
        <v>94.7</v>
      </c>
      <c r="BV76" s="45">
        <v>96.5</v>
      </c>
      <c r="BW76" s="45">
        <v>96.3</v>
      </c>
      <c r="BX76" s="45">
        <v>99.3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81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81"/>
      <c r="GI76" s="6"/>
      <c r="GJ76" s="6"/>
      <c r="GK76" s="6"/>
      <c r="GL76" s="6"/>
      <c r="GM76" s="6"/>
    </row>
    <row r="77" spans="1:195" s="7" customFormat="1" ht="12.75">
      <c r="A77" s="8">
        <v>75</v>
      </c>
      <c r="B77" s="7" t="s">
        <v>195</v>
      </c>
      <c r="C77" s="7" t="s">
        <v>76</v>
      </c>
      <c r="D77" s="44">
        <v>91.9</v>
      </c>
      <c r="E77" s="45">
        <v>91.5</v>
      </c>
      <c r="F77" s="45">
        <v>91.9</v>
      </c>
      <c r="G77" s="45">
        <v>92.1</v>
      </c>
      <c r="H77" s="45">
        <v>91.2</v>
      </c>
      <c r="I77" s="45">
        <v>91</v>
      </c>
      <c r="J77" s="45">
        <v>91.7</v>
      </c>
      <c r="K77" s="45">
        <v>91.2</v>
      </c>
      <c r="L77" s="45">
        <v>91.9</v>
      </c>
      <c r="M77" s="79">
        <v>91.7</v>
      </c>
      <c r="N77" s="45">
        <v>92.3</v>
      </c>
      <c r="O77" s="45">
        <v>91.7</v>
      </c>
      <c r="P77" s="45">
        <v>92.1</v>
      </c>
      <c r="Q77" s="45">
        <v>92.6</v>
      </c>
      <c r="R77" s="45">
        <v>92.1</v>
      </c>
      <c r="S77" s="45">
        <v>92.1</v>
      </c>
      <c r="T77" s="45">
        <v>92.3</v>
      </c>
      <c r="U77" s="45">
        <v>92.3</v>
      </c>
      <c r="V77" s="45">
        <v>92.1</v>
      </c>
      <c r="W77" s="45">
        <v>92.1</v>
      </c>
      <c r="X77" s="45">
        <v>91.7</v>
      </c>
      <c r="Y77" s="45">
        <v>92.6</v>
      </c>
      <c r="Z77" s="45">
        <v>92.5</v>
      </c>
      <c r="AA77" s="45">
        <v>92.5</v>
      </c>
      <c r="AB77" s="45">
        <v>92.8</v>
      </c>
      <c r="AC77" s="45">
        <v>92.6</v>
      </c>
      <c r="AD77" s="45">
        <v>92.6</v>
      </c>
      <c r="AE77" s="45">
        <v>92.3</v>
      </c>
      <c r="AF77" s="45">
        <v>91.9</v>
      </c>
      <c r="AG77" s="45">
        <v>92.5</v>
      </c>
      <c r="AH77" s="45">
        <v>91.4</v>
      </c>
      <c r="AI77" s="45">
        <v>92.3</v>
      </c>
      <c r="AJ77" s="45">
        <v>91.7</v>
      </c>
      <c r="AK77" s="45">
        <v>91.7</v>
      </c>
      <c r="AL77" s="45">
        <v>91.9</v>
      </c>
      <c r="AM77" s="45">
        <v>91</v>
      </c>
      <c r="AN77" s="45">
        <v>90.8</v>
      </c>
      <c r="AO77" s="45">
        <v>90.5</v>
      </c>
      <c r="AP77" s="45">
        <v>90.6</v>
      </c>
      <c r="AQ77" s="45">
        <v>90.8</v>
      </c>
      <c r="AR77" s="45">
        <v>91.2</v>
      </c>
      <c r="AS77" s="45">
        <v>91.7</v>
      </c>
      <c r="AT77" s="45">
        <v>92.1</v>
      </c>
      <c r="AU77" s="45">
        <v>93.4</v>
      </c>
      <c r="AV77" s="45">
        <v>91.4</v>
      </c>
      <c r="AW77" s="45">
        <v>92.1</v>
      </c>
      <c r="AX77" s="45">
        <v>91.7</v>
      </c>
      <c r="AY77" s="45">
        <v>91.9</v>
      </c>
      <c r="AZ77" s="45">
        <v>91.9</v>
      </c>
      <c r="BA77" s="45">
        <v>91.4</v>
      </c>
      <c r="BB77" s="45">
        <v>92.3</v>
      </c>
      <c r="BC77" s="45">
        <v>92.3</v>
      </c>
      <c r="BD77" s="45">
        <v>91.7</v>
      </c>
      <c r="BE77" s="45">
        <v>91.7</v>
      </c>
      <c r="BF77" s="45">
        <v>91.5</v>
      </c>
      <c r="BG77" s="45">
        <v>93</v>
      </c>
      <c r="BH77" s="45">
        <v>93.2</v>
      </c>
      <c r="BI77" s="45">
        <v>93.4</v>
      </c>
      <c r="BJ77" s="45">
        <v>93.6</v>
      </c>
      <c r="BK77" s="45">
        <v>92.6</v>
      </c>
      <c r="BL77" s="45">
        <v>91.5</v>
      </c>
      <c r="BM77" s="45">
        <v>92.5</v>
      </c>
      <c r="BN77" s="45">
        <v>95.2</v>
      </c>
      <c r="BO77" s="45">
        <v>95</v>
      </c>
      <c r="BP77" s="45">
        <v>95.4</v>
      </c>
      <c r="BQ77" s="45">
        <v>95.4</v>
      </c>
      <c r="BR77" s="45">
        <v>95.2</v>
      </c>
      <c r="BS77" s="45">
        <v>95.4</v>
      </c>
      <c r="BT77" s="45">
        <v>95.4</v>
      </c>
      <c r="BU77" s="45">
        <v>95.2</v>
      </c>
      <c r="BV77" s="45">
        <v>97</v>
      </c>
      <c r="BW77" s="45">
        <v>96.9</v>
      </c>
      <c r="BX77" s="45">
        <v>99.8</v>
      </c>
      <c r="BY77" s="45">
        <v>99.1</v>
      </c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81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81"/>
      <c r="GI77" s="6"/>
      <c r="GJ77" s="6"/>
      <c r="GK77" s="6"/>
      <c r="GL77" s="6"/>
      <c r="GM77" s="6"/>
    </row>
    <row r="78" spans="1:195" s="7" customFormat="1" ht="12.75">
      <c r="A78" s="8">
        <v>76</v>
      </c>
      <c r="B78" s="7" t="s">
        <v>195</v>
      </c>
      <c r="C78" s="7" t="s">
        <v>77</v>
      </c>
      <c r="D78" s="44">
        <v>91.7</v>
      </c>
      <c r="E78" s="45">
        <v>91.4</v>
      </c>
      <c r="F78" s="45">
        <v>91.7</v>
      </c>
      <c r="G78" s="45">
        <v>91.9</v>
      </c>
      <c r="H78" s="45">
        <v>91</v>
      </c>
      <c r="I78" s="45">
        <v>90.8</v>
      </c>
      <c r="J78" s="45">
        <v>91.5</v>
      </c>
      <c r="K78" s="45">
        <v>91</v>
      </c>
      <c r="L78" s="45">
        <v>91.7</v>
      </c>
      <c r="M78" s="79">
        <v>91.5</v>
      </c>
      <c r="N78" s="45">
        <v>92.1</v>
      </c>
      <c r="O78" s="45">
        <v>91.5</v>
      </c>
      <c r="P78" s="45">
        <v>91.9</v>
      </c>
      <c r="Q78" s="45">
        <v>92.5</v>
      </c>
      <c r="R78" s="45">
        <v>91.9</v>
      </c>
      <c r="S78" s="45">
        <v>91.9</v>
      </c>
      <c r="T78" s="45">
        <v>92.1</v>
      </c>
      <c r="U78" s="45">
        <v>92.1</v>
      </c>
      <c r="V78" s="45">
        <v>91.9</v>
      </c>
      <c r="W78" s="45">
        <v>91.9</v>
      </c>
      <c r="X78" s="45">
        <v>91.5</v>
      </c>
      <c r="Y78" s="45">
        <v>92.5</v>
      </c>
      <c r="Z78" s="45">
        <v>92.3</v>
      </c>
      <c r="AA78" s="45">
        <v>92.3</v>
      </c>
      <c r="AB78" s="45">
        <v>92.6</v>
      </c>
      <c r="AC78" s="45">
        <v>92.5</v>
      </c>
      <c r="AD78" s="45">
        <v>92.5</v>
      </c>
      <c r="AE78" s="45">
        <v>92.1</v>
      </c>
      <c r="AF78" s="45">
        <v>91.7</v>
      </c>
      <c r="AG78" s="45">
        <v>92.3</v>
      </c>
      <c r="AH78" s="45">
        <v>91.2</v>
      </c>
      <c r="AI78" s="45">
        <v>92.1</v>
      </c>
      <c r="AJ78" s="45">
        <v>91.5</v>
      </c>
      <c r="AK78" s="45">
        <v>91.5</v>
      </c>
      <c r="AL78" s="45">
        <v>91.7</v>
      </c>
      <c r="AM78" s="45">
        <v>90.8</v>
      </c>
      <c r="AN78" s="45">
        <v>90.6</v>
      </c>
      <c r="AO78" s="45">
        <v>90.3</v>
      </c>
      <c r="AP78" s="45">
        <v>90.5</v>
      </c>
      <c r="AQ78" s="45">
        <v>90.6</v>
      </c>
      <c r="AR78" s="45">
        <v>91</v>
      </c>
      <c r="AS78" s="45">
        <v>91.6</v>
      </c>
      <c r="AT78" s="45">
        <v>91.9</v>
      </c>
      <c r="AU78" s="45">
        <v>93.2</v>
      </c>
      <c r="AV78" s="45">
        <v>91.2</v>
      </c>
      <c r="AW78" s="45">
        <v>91.9</v>
      </c>
      <c r="AX78" s="45">
        <v>91.5</v>
      </c>
      <c r="AY78" s="45">
        <v>91.7</v>
      </c>
      <c r="AZ78" s="45">
        <v>91.7</v>
      </c>
      <c r="BA78" s="45">
        <v>91.2</v>
      </c>
      <c r="BB78" s="45">
        <v>92.1</v>
      </c>
      <c r="BC78" s="45">
        <v>92.1</v>
      </c>
      <c r="BD78" s="45">
        <v>91.5</v>
      </c>
      <c r="BE78" s="45">
        <v>91.5</v>
      </c>
      <c r="BF78" s="45">
        <v>91.4</v>
      </c>
      <c r="BG78" s="45">
        <v>92.8</v>
      </c>
      <c r="BH78" s="45">
        <v>93</v>
      </c>
      <c r="BI78" s="45">
        <v>93.2</v>
      </c>
      <c r="BJ78" s="45">
        <v>93.4</v>
      </c>
      <c r="BK78" s="45">
        <v>92.5</v>
      </c>
      <c r="BL78" s="45">
        <v>91.3</v>
      </c>
      <c r="BM78" s="45">
        <v>92.3</v>
      </c>
      <c r="BN78" s="45">
        <v>95</v>
      </c>
      <c r="BO78" s="45">
        <v>94.8</v>
      </c>
      <c r="BP78" s="45">
        <v>95.2</v>
      </c>
      <c r="BQ78" s="45">
        <v>95.2</v>
      </c>
      <c r="BR78" s="45">
        <v>95</v>
      </c>
      <c r="BS78" s="45">
        <v>95.2</v>
      </c>
      <c r="BT78" s="45">
        <v>95.2</v>
      </c>
      <c r="BU78" s="45">
        <v>95</v>
      </c>
      <c r="BV78" s="45">
        <v>96.9</v>
      </c>
      <c r="BW78" s="45">
        <v>96.7</v>
      </c>
      <c r="BX78" s="45">
        <v>99.6</v>
      </c>
      <c r="BY78" s="45">
        <v>98.9</v>
      </c>
      <c r="BZ78" s="45">
        <v>99.8</v>
      </c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81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81"/>
      <c r="GI78" s="6"/>
      <c r="GJ78" s="6"/>
      <c r="GK78" s="6"/>
      <c r="GL78" s="6"/>
      <c r="GM78" s="6"/>
    </row>
    <row r="79" spans="1:195" s="7" customFormat="1" ht="12.75">
      <c r="A79" s="8">
        <v>77</v>
      </c>
      <c r="B79" s="7" t="s">
        <v>195</v>
      </c>
      <c r="C79" s="7" t="s">
        <v>78</v>
      </c>
      <c r="D79" s="44">
        <v>91.7</v>
      </c>
      <c r="E79" s="45">
        <v>91.5</v>
      </c>
      <c r="F79" s="45">
        <v>91.9</v>
      </c>
      <c r="G79" s="45">
        <v>92.1</v>
      </c>
      <c r="H79" s="45">
        <v>91.2</v>
      </c>
      <c r="I79" s="45">
        <v>91</v>
      </c>
      <c r="J79" s="45">
        <v>91.7</v>
      </c>
      <c r="K79" s="45">
        <v>91.2</v>
      </c>
      <c r="L79" s="45">
        <v>91.9</v>
      </c>
      <c r="M79" s="79">
        <v>91.7</v>
      </c>
      <c r="N79" s="45">
        <v>92.3</v>
      </c>
      <c r="O79" s="45">
        <v>91.7</v>
      </c>
      <c r="P79" s="45">
        <v>92.1</v>
      </c>
      <c r="Q79" s="45">
        <v>92.6</v>
      </c>
      <c r="R79" s="45">
        <v>92.1</v>
      </c>
      <c r="S79" s="45">
        <v>92.1</v>
      </c>
      <c r="T79" s="45">
        <v>92.3</v>
      </c>
      <c r="U79" s="45">
        <v>92.3</v>
      </c>
      <c r="V79" s="45">
        <v>92.3</v>
      </c>
      <c r="W79" s="45">
        <v>92.1</v>
      </c>
      <c r="X79" s="45">
        <v>91.7</v>
      </c>
      <c r="Y79" s="45">
        <v>92.6</v>
      </c>
      <c r="Z79" s="45">
        <v>92.5</v>
      </c>
      <c r="AA79" s="45">
        <v>92.5</v>
      </c>
      <c r="AB79" s="45">
        <v>92.8</v>
      </c>
      <c r="AC79" s="45">
        <v>92.6</v>
      </c>
      <c r="AD79" s="45">
        <v>92.6</v>
      </c>
      <c r="AE79" s="45">
        <v>92.3</v>
      </c>
      <c r="AF79" s="45">
        <v>91.9</v>
      </c>
      <c r="AG79" s="45">
        <v>92.5</v>
      </c>
      <c r="AH79" s="45">
        <v>91.4</v>
      </c>
      <c r="AI79" s="45">
        <v>92.3</v>
      </c>
      <c r="AJ79" s="45">
        <v>91.7</v>
      </c>
      <c r="AK79" s="45">
        <v>91.5</v>
      </c>
      <c r="AL79" s="45">
        <v>91.9</v>
      </c>
      <c r="AM79" s="45">
        <v>91.4</v>
      </c>
      <c r="AN79" s="45">
        <v>90.8</v>
      </c>
      <c r="AO79" s="45">
        <v>90.5</v>
      </c>
      <c r="AP79" s="45">
        <v>90.6</v>
      </c>
      <c r="AQ79" s="45">
        <v>90.8</v>
      </c>
      <c r="AR79" s="45">
        <v>91.2</v>
      </c>
      <c r="AS79" s="45">
        <v>91.7</v>
      </c>
      <c r="AT79" s="45">
        <v>92.1</v>
      </c>
      <c r="AU79" s="45">
        <v>93.8</v>
      </c>
      <c r="AV79" s="45">
        <v>91.4</v>
      </c>
      <c r="AW79" s="45">
        <v>92.1</v>
      </c>
      <c r="AX79" s="45">
        <v>91.7</v>
      </c>
      <c r="AY79" s="45">
        <v>91.9</v>
      </c>
      <c r="AZ79" s="45">
        <v>91.9</v>
      </c>
      <c r="BA79" s="45">
        <v>91.4</v>
      </c>
      <c r="BB79" s="45">
        <v>92.3</v>
      </c>
      <c r="BC79" s="45">
        <v>92.3</v>
      </c>
      <c r="BD79" s="45">
        <v>92.1</v>
      </c>
      <c r="BE79" s="45">
        <v>92.1</v>
      </c>
      <c r="BF79" s="45">
        <v>91.9</v>
      </c>
      <c r="BG79" s="45">
        <v>93.4</v>
      </c>
      <c r="BH79" s="45">
        <v>93.2</v>
      </c>
      <c r="BI79" s="45">
        <v>93.8</v>
      </c>
      <c r="BJ79" s="45">
        <v>93.9</v>
      </c>
      <c r="BK79" s="45">
        <v>93</v>
      </c>
      <c r="BL79" s="45">
        <v>91.5</v>
      </c>
      <c r="BM79" s="45">
        <v>92.8</v>
      </c>
      <c r="BN79" s="45">
        <v>95.6</v>
      </c>
      <c r="BO79" s="45">
        <v>95.4</v>
      </c>
      <c r="BP79" s="45">
        <v>95.8</v>
      </c>
      <c r="BQ79" s="45">
        <v>95.8</v>
      </c>
      <c r="BR79" s="45">
        <v>95.6</v>
      </c>
      <c r="BS79" s="45">
        <v>95.4</v>
      </c>
      <c r="BT79" s="45">
        <v>95.8</v>
      </c>
      <c r="BU79" s="45">
        <v>95.6</v>
      </c>
      <c r="BV79" s="45">
        <v>97.4</v>
      </c>
      <c r="BW79" s="45">
        <v>96.9</v>
      </c>
      <c r="BX79" s="45">
        <v>99.8</v>
      </c>
      <c r="BY79" s="45">
        <v>99.1</v>
      </c>
      <c r="BZ79" s="45">
        <v>99.6</v>
      </c>
      <c r="CA79" s="45">
        <v>99.4</v>
      </c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81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81"/>
      <c r="GI79" s="6"/>
      <c r="GJ79" s="6"/>
      <c r="GK79" s="6"/>
      <c r="GL79" s="6"/>
      <c r="GM79" s="6"/>
    </row>
    <row r="80" spans="1:195" s="7" customFormat="1" ht="12.75">
      <c r="A80" s="8">
        <v>78</v>
      </c>
      <c r="B80" s="7" t="s">
        <v>195</v>
      </c>
      <c r="C80" s="7" t="s">
        <v>79</v>
      </c>
      <c r="D80" s="44">
        <v>91.9</v>
      </c>
      <c r="E80" s="45">
        <v>91.7</v>
      </c>
      <c r="F80" s="45">
        <v>92.1</v>
      </c>
      <c r="G80" s="45">
        <v>92.3</v>
      </c>
      <c r="H80" s="45">
        <v>91.4</v>
      </c>
      <c r="I80" s="45">
        <v>91.2</v>
      </c>
      <c r="J80" s="45">
        <v>91.9</v>
      </c>
      <c r="K80" s="45">
        <v>91.4</v>
      </c>
      <c r="L80" s="45">
        <v>92.1</v>
      </c>
      <c r="M80" s="79">
        <v>91.9</v>
      </c>
      <c r="N80" s="45">
        <v>92.5</v>
      </c>
      <c r="O80" s="45">
        <v>91.9</v>
      </c>
      <c r="P80" s="45">
        <v>92.3</v>
      </c>
      <c r="Q80" s="45">
        <v>92.8</v>
      </c>
      <c r="R80" s="45">
        <v>92.3</v>
      </c>
      <c r="S80" s="45">
        <v>92.3</v>
      </c>
      <c r="T80" s="45">
        <v>92.5</v>
      </c>
      <c r="U80" s="45">
        <v>92.5</v>
      </c>
      <c r="V80" s="45">
        <v>92.5</v>
      </c>
      <c r="W80" s="45">
        <v>92.3</v>
      </c>
      <c r="X80" s="45">
        <v>91.9</v>
      </c>
      <c r="Y80" s="45">
        <v>92.8</v>
      </c>
      <c r="Z80" s="45">
        <v>92.6</v>
      </c>
      <c r="AA80" s="45">
        <v>92.6</v>
      </c>
      <c r="AB80" s="45">
        <v>93</v>
      </c>
      <c r="AC80" s="45">
        <v>92.8</v>
      </c>
      <c r="AD80" s="45">
        <v>92.8</v>
      </c>
      <c r="AE80" s="45">
        <v>92.5</v>
      </c>
      <c r="AF80" s="45">
        <v>92.1</v>
      </c>
      <c r="AG80" s="45">
        <v>92.6</v>
      </c>
      <c r="AH80" s="45">
        <v>91.5</v>
      </c>
      <c r="AI80" s="45">
        <v>92.5</v>
      </c>
      <c r="AJ80" s="45">
        <v>91.9</v>
      </c>
      <c r="AK80" s="45">
        <v>91.7</v>
      </c>
      <c r="AL80" s="45">
        <v>92.1</v>
      </c>
      <c r="AM80" s="45">
        <v>91.5</v>
      </c>
      <c r="AN80" s="45">
        <v>90.8</v>
      </c>
      <c r="AO80" s="45">
        <v>90.5</v>
      </c>
      <c r="AP80" s="45">
        <v>90.6</v>
      </c>
      <c r="AQ80" s="45">
        <v>90.8</v>
      </c>
      <c r="AR80" s="45">
        <v>91.2</v>
      </c>
      <c r="AS80" s="45">
        <v>91.7</v>
      </c>
      <c r="AT80" s="45">
        <v>92.1</v>
      </c>
      <c r="AU80" s="45">
        <v>93.8</v>
      </c>
      <c r="AV80" s="45">
        <v>91.6</v>
      </c>
      <c r="AW80" s="45">
        <v>92.3</v>
      </c>
      <c r="AX80" s="45">
        <v>91.9</v>
      </c>
      <c r="AY80" s="45">
        <v>92.1</v>
      </c>
      <c r="AZ80" s="45">
        <v>92.1</v>
      </c>
      <c r="BA80" s="45">
        <v>91.5</v>
      </c>
      <c r="BB80" s="45">
        <v>92.5</v>
      </c>
      <c r="BC80" s="45">
        <v>92.5</v>
      </c>
      <c r="BD80" s="45">
        <v>92.3</v>
      </c>
      <c r="BE80" s="45">
        <v>92.3</v>
      </c>
      <c r="BF80" s="45">
        <v>92.1</v>
      </c>
      <c r="BG80" s="45">
        <v>93.6</v>
      </c>
      <c r="BH80" s="45">
        <v>93.4</v>
      </c>
      <c r="BI80" s="45">
        <v>93.8</v>
      </c>
      <c r="BJ80" s="45">
        <v>93.9</v>
      </c>
      <c r="BK80" s="45">
        <v>93</v>
      </c>
      <c r="BL80" s="45">
        <v>91.7</v>
      </c>
      <c r="BM80" s="45">
        <v>93</v>
      </c>
      <c r="BN80" s="45">
        <v>95.4</v>
      </c>
      <c r="BO80" s="45">
        <v>95.2</v>
      </c>
      <c r="BP80" s="45">
        <v>95.6</v>
      </c>
      <c r="BQ80" s="45">
        <v>95.6</v>
      </c>
      <c r="BR80" s="45">
        <v>95.4</v>
      </c>
      <c r="BS80" s="45">
        <v>95.2</v>
      </c>
      <c r="BT80" s="45">
        <v>95.6</v>
      </c>
      <c r="BU80" s="45">
        <v>95.4</v>
      </c>
      <c r="BV80" s="45">
        <v>97.1</v>
      </c>
      <c r="BW80" s="45">
        <v>96.5</v>
      </c>
      <c r="BX80" s="45">
        <v>99.4</v>
      </c>
      <c r="BY80" s="45">
        <v>98.7</v>
      </c>
      <c r="BZ80" s="45">
        <v>99.3</v>
      </c>
      <c r="CA80" s="45">
        <v>99.1</v>
      </c>
      <c r="CB80" s="45">
        <v>99.6</v>
      </c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81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81"/>
      <c r="GI80" s="6"/>
      <c r="GJ80" s="6"/>
      <c r="GK80" s="6"/>
      <c r="GL80" s="6"/>
      <c r="GM80" s="6"/>
    </row>
    <row r="81" spans="1:195" s="7" customFormat="1" ht="12.75">
      <c r="A81" s="8">
        <v>79</v>
      </c>
      <c r="B81" s="7" t="s">
        <v>195</v>
      </c>
      <c r="C81" s="7" t="s">
        <v>80</v>
      </c>
      <c r="D81" s="44">
        <v>91.4</v>
      </c>
      <c r="E81" s="45">
        <v>91.2</v>
      </c>
      <c r="F81" s="45">
        <v>91.5</v>
      </c>
      <c r="G81" s="45">
        <v>91.7</v>
      </c>
      <c r="H81" s="45">
        <v>90.8</v>
      </c>
      <c r="I81" s="45">
        <v>90.6</v>
      </c>
      <c r="J81" s="45">
        <v>91.4</v>
      </c>
      <c r="K81" s="45">
        <v>90.8</v>
      </c>
      <c r="L81" s="45">
        <v>91.5</v>
      </c>
      <c r="M81" s="79">
        <v>91.4</v>
      </c>
      <c r="N81" s="45">
        <v>91.9</v>
      </c>
      <c r="O81" s="45">
        <v>91.4</v>
      </c>
      <c r="P81" s="45">
        <v>91.7</v>
      </c>
      <c r="Q81" s="45">
        <v>92.3</v>
      </c>
      <c r="R81" s="45">
        <v>91.7</v>
      </c>
      <c r="S81" s="45">
        <v>91.7</v>
      </c>
      <c r="T81" s="45">
        <v>91.9</v>
      </c>
      <c r="U81" s="45">
        <v>91.9</v>
      </c>
      <c r="V81" s="45">
        <v>91.9</v>
      </c>
      <c r="W81" s="45">
        <v>91.7</v>
      </c>
      <c r="X81" s="45">
        <v>91.4</v>
      </c>
      <c r="Y81" s="45">
        <v>92.3</v>
      </c>
      <c r="Z81" s="45">
        <v>92.1</v>
      </c>
      <c r="AA81" s="45">
        <v>92.1</v>
      </c>
      <c r="AB81" s="45">
        <v>92.5</v>
      </c>
      <c r="AC81" s="45">
        <v>92.3</v>
      </c>
      <c r="AD81" s="45">
        <v>92.3</v>
      </c>
      <c r="AE81" s="45">
        <v>91.9</v>
      </c>
      <c r="AF81" s="45">
        <v>91.5</v>
      </c>
      <c r="AG81" s="45">
        <v>92.1</v>
      </c>
      <c r="AH81" s="45">
        <v>91</v>
      </c>
      <c r="AI81" s="45">
        <v>91.9</v>
      </c>
      <c r="AJ81" s="45">
        <v>91.4</v>
      </c>
      <c r="AK81" s="45">
        <v>91.2</v>
      </c>
      <c r="AL81" s="45">
        <v>91.5</v>
      </c>
      <c r="AM81" s="45">
        <v>91</v>
      </c>
      <c r="AN81" s="45">
        <v>90.3</v>
      </c>
      <c r="AO81" s="45">
        <v>89.9</v>
      </c>
      <c r="AP81" s="45">
        <v>90.1</v>
      </c>
      <c r="AQ81" s="45">
        <v>90.3</v>
      </c>
      <c r="AR81" s="45">
        <v>90.6</v>
      </c>
      <c r="AS81" s="45">
        <v>91.2</v>
      </c>
      <c r="AT81" s="45">
        <v>91.6</v>
      </c>
      <c r="AU81" s="45">
        <v>93.2</v>
      </c>
      <c r="AV81" s="45">
        <v>91</v>
      </c>
      <c r="AW81" s="45">
        <v>91.7</v>
      </c>
      <c r="AX81" s="45">
        <v>91.5</v>
      </c>
      <c r="AY81" s="45">
        <v>91.5</v>
      </c>
      <c r="AZ81" s="45">
        <v>91.5</v>
      </c>
      <c r="BA81" s="45">
        <v>91</v>
      </c>
      <c r="BB81" s="45">
        <v>91.9</v>
      </c>
      <c r="BC81" s="45">
        <v>91.9</v>
      </c>
      <c r="BD81" s="45">
        <v>91.7</v>
      </c>
      <c r="BE81" s="45">
        <v>91.7</v>
      </c>
      <c r="BF81" s="45">
        <v>91.5</v>
      </c>
      <c r="BG81" s="45">
        <v>93</v>
      </c>
      <c r="BH81" s="45">
        <v>92.8</v>
      </c>
      <c r="BI81" s="45">
        <v>93.2</v>
      </c>
      <c r="BJ81" s="45">
        <v>93.4</v>
      </c>
      <c r="BK81" s="45">
        <v>92.5</v>
      </c>
      <c r="BL81" s="45">
        <v>91.2</v>
      </c>
      <c r="BM81" s="45">
        <v>92.5</v>
      </c>
      <c r="BN81" s="45">
        <v>94.9</v>
      </c>
      <c r="BO81" s="45">
        <v>94.7</v>
      </c>
      <c r="BP81" s="45">
        <v>95</v>
      </c>
      <c r="BQ81" s="45">
        <v>95</v>
      </c>
      <c r="BR81" s="45">
        <v>94.9</v>
      </c>
      <c r="BS81" s="45">
        <v>94.7</v>
      </c>
      <c r="BT81" s="45">
        <v>95</v>
      </c>
      <c r="BU81" s="45">
        <v>94.9</v>
      </c>
      <c r="BV81" s="45">
        <v>96.5</v>
      </c>
      <c r="BW81" s="45">
        <v>95.9</v>
      </c>
      <c r="BX81" s="45">
        <v>98.7</v>
      </c>
      <c r="BY81" s="45">
        <v>98</v>
      </c>
      <c r="BZ81" s="45">
        <v>98.5</v>
      </c>
      <c r="CA81" s="45">
        <v>98.3</v>
      </c>
      <c r="CB81" s="45">
        <v>98.9</v>
      </c>
      <c r="CC81" s="45">
        <v>99.1</v>
      </c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81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81"/>
      <c r="GI81" s="6"/>
      <c r="GJ81" s="6"/>
      <c r="GK81" s="6"/>
      <c r="GL81" s="6"/>
      <c r="GM81" s="6"/>
    </row>
    <row r="82" spans="1:195" s="7" customFormat="1" ht="12.75">
      <c r="A82" s="8">
        <v>80</v>
      </c>
      <c r="B82" s="7" t="s">
        <v>195</v>
      </c>
      <c r="C82" s="7" t="s">
        <v>81</v>
      </c>
      <c r="D82" s="44">
        <v>92.5</v>
      </c>
      <c r="E82" s="45">
        <v>92.3</v>
      </c>
      <c r="F82" s="45">
        <v>92.6</v>
      </c>
      <c r="G82" s="45">
        <v>92.8</v>
      </c>
      <c r="H82" s="45">
        <v>91.9</v>
      </c>
      <c r="I82" s="45">
        <v>91.7</v>
      </c>
      <c r="J82" s="45">
        <v>92.5</v>
      </c>
      <c r="K82" s="45">
        <v>91.9</v>
      </c>
      <c r="L82" s="45">
        <v>92.6</v>
      </c>
      <c r="M82" s="79">
        <v>92.5</v>
      </c>
      <c r="N82" s="45">
        <v>93</v>
      </c>
      <c r="O82" s="45">
        <v>92.5</v>
      </c>
      <c r="P82" s="45">
        <v>92.8</v>
      </c>
      <c r="Q82" s="45">
        <v>93.4</v>
      </c>
      <c r="R82" s="45">
        <v>92.8</v>
      </c>
      <c r="S82" s="45">
        <v>92.8</v>
      </c>
      <c r="T82" s="45">
        <v>93</v>
      </c>
      <c r="U82" s="45">
        <v>93</v>
      </c>
      <c r="V82" s="45">
        <v>93</v>
      </c>
      <c r="W82" s="45">
        <v>92.8</v>
      </c>
      <c r="X82" s="45">
        <v>92.5</v>
      </c>
      <c r="Y82" s="45">
        <v>93.4</v>
      </c>
      <c r="Z82" s="45">
        <v>93.2</v>
      </c>
      <c r="AA82" s="45">
        <v>93.2</v>
      </c>
      <c r="AB82" s="45">
        <v>93.6</v>
      </c>
      <c r="AC82" s="45">
        <v>93.4</v>
      </c>
      <c r="AD82" s="45">
        <v>93.4</v>
      </c>
      <c r="AE82" s="45">
        <v>93</v>
      </c>
      <c r="AF82" s="45">
        <v>92.6</v>
      </c>
      <c r="AG82" s="45">
        <v>93.2</v>
      </c>
      <c r="AH82" s="45">
        <v>92.1</v>
      </c>
      <c r="AI82" s="45">
        <v>93</v>
      </c>
      <c r="AJ82" s="45">
        <v>92.5</v>
      </c>
      <c r="AK82" s="45">
        <v>92.3</v>
      </c>
      <c r="AL82" s="45">
        <v>92.6</v>
      </c>
      <c r="AM82" s="45">
        <v>91.9</v>
      </c>
      <c r="AN82" s="45">
        <v>90.6</v>
      </c>
      <c r="AO82" s="45">
        <v>90.3</v>
      </c>
      <c r="AP82" s="45">
        <v>90.5</v>
      </c>
      <c r="AQ82" s="45">
        <v>90.6</v>
      </c>
      <c r="AR82" s="45">
        <v>91.4</v>
      </c>
      <c r="AS82" s="45">
        <v>91.9</v>
      </c>
      <c r="AT82" s="45">
        <v>91.9</v>
      </c>
      <c r="AU82" s="45">
        <v>93.8</v>
      </c>
      <c r="AV82" s="45">
        <v>92.1</v>
      </c>
      <c r="AW82" s="45">
        <v>92.8</v>
      </c>
      <c r="AX82" s="45">
        <v>92.5</v>
      </c>
      <c r="AY82" s="45">
        <v>92.1</v>
      </c>
      <c r="AZ82" s="45">
        <v>92.6</v>
      </c>
      <c r="BA82" s="45">
        <v>91.7</v>
      </c>
      <c r="BB82" s="45">
        <v>92.6</v>
      </c>
      <c r="BC82" s="45">
        <v>92.6</v>
      </c>
      <c r="BD82" s="45">
        <v>92.1</v>
      </c>
      <c r="BE82" s="45">
        <v>92.3</v>
      </c>
      <c r="BF82" s="45">
        <v>92.1</v>
      </c>
      <c r="BG82" s="45">
        <v>93.6</v>
      </c>
      <c r="BH82" s="45">
        <v>93.2</v>
      </c>
      <c r="BI82" s="45">
        <v>93.6</v>
      </c>
      <c r="BJ82" s="45">
        <v>93.8</v>
      </c>
      <c r="BK82" s="45">
        <v>92.8</v>
      </c>
      <c r="BL82" s="45">
        <v>91.4</v>
      </c>
      <c r="BM82" s="45">
        <v>93.4</v>
      </c>
      <c r="BN82" s="45">
        <v>95.8</v>
      </c>
      <c r="BO82" s="45">
        <v>95.6</v>
      </c>
      <c r="BP82" s="45">
        <v>95.9</v>
      </c>
      <c r="BQ82" s="45">
        <v>95.9</v>
      </c>
      <c r="BR82" s="45">
        <v>95.8</v>
      </c>
      <c r="BS82" s="45">
        <v>95.6</v>
      </c>
      <c r="BT82" s="45">
        <v>95.9</v>
      </c>
      <c r="BU82" s="45">
        <v>95.8</v>
      </c>
      <c r="BV82" s="45">
        <v>98</v>
      </c>
      <c r="BW82" s="45">
        <v>97.4</v>
      </c>
      <c r="BX82" s="45">
        <v>98.9</v>
      </c>
      <c r="BY82" s="45">
        <v>98.2</v>
      </c>
      <c r="BZ82" s="45">
        <v>98.7</v>
      </c>
      <c r="CA82" s="45">
        <v>98.5</v>
      </c>
      <c r="CB82" s="45">
        <v>99.1</v>
      </c>
      <c r="CC82" s="45">
        <v>98.7</v>
      </c>
      <c r="CD82" s="45">
        <v>98</v>
      </c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81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81"/>
      <c r="GI82" s="6"/>
      <c r="GJ82" s="6"/>
      <c r="GK82" s="6"/>
      <c r="GL82" s="6"/>
      <c r="GM82" s="6"/>
    </row>
    <row r="83" spans="1:195" s="7" customFormat="1" ht="12.75">
      <c r="A83" s="8">
        <v>81</v>
      </c>
      <c r="B83" s="7" t="s">
        <v>195</v>
      </c>
      <c r="C83" s="7" t="s">
        <v>82</v>
      </c>
      <c r="D83" s="44">
        <v>92.5</v>
      </c>
      <c r="E83" s="45">
        <v>92.1</v>
      </c>
      <c r="F83" s="45">
        <v>92.5</v>
      </c>
      <c r="G83" s="45">
        <v>92.7</v>
      </c>
      <c r="H83" s="45">
        <v>91.7</v>
      </c>
      <c r="I83" s="45">
        <v>91.6</v>
      </c>
      <c r="J83" s="45">
        <v>92.3</v>
      </c>
      <c r="K83" s="45">
        <v>91.8</v>
      </c>
      <c r="L83" s="45">
        <v>92.5</v>
      </c>
      <c r="M83" s="79">
        <v>92.3</v>
      </c>
      <c r="N83" s="45">
        <v>92.8</v>
      </c>
      <c r="O83" s="45">
        <v>92.3</v>
      </c>
      <c r="P83" s="45">
        <v>92.7</v>
      </c>
      <c r="Q83" s="45">
        <v>93.2</v>
      </c>
      <c r="R83" s="45">
        <v>92.7</v>
      </c>
      <c r="S83" s="45">
        <v>92.7</v>
      </c>
      <c r="T83" s="45">
        <v>92.8</v>
      </c>
      <c r="U83" s="45">
        <v>92.8</v>
      </c>
      <c r="V83" s="45">
        <v>92.7</v>
      </c>
      <c r="W83" s="45">
        <v>92.7</v>
      </c>
      <c r="X83" s="45">
        <v>92.3</v>
      </c>
      <c r="Y83" s="45">
        <v>93.2</v>
      </c>
      <c r="Z83" s="45">
        <v>93</v>
      </c>
      <c r="AA83" s="45">
        <v>93</v>
      </c>
      <c r="AB83" s="45">
        <v>93.4</v>
      </c>
      <c r="AC83" s="45">
        <v>93.2</v>
      </c>
      <c r="AD83" s="45">
        <v>93.2</v>
      </c>
      <c r="AE83" s="45">
        <v>92.8</v>
      </c>
      <c r="AF83" s="45">
        <v>92.5</v>
      </c>
      <c r="AG83" s="45">
        <v>93</v>
      </c>
      <c r="AH83" s="45">
        <v>91.9</v>
      </c>
      <c r="AI83" s="45">
        <v>92.8</v>
      </c>
      <c r="AJ83" s="45">
        <v>92.1</v>
      </c>
      <c r="AK83" s="45">
        <v>92.3</v>
      </c>
      <c r="AL83" s="45">
        <v>92.5</v>
      </c>
      <c r="AM83" s="45">
        <v>91.4</v>
      </c>
      <c r="AN83" s="45">
        <v>90.5</v>
      </c>
      <c r="AO83" s="45">
        <v>90.1</v>
      </c>
      <c r="AP83" s="45">
        <v>90.3</v>
      </c>
      <c r="AQ83" s="45">
        <v>90.5</v>
      </c>
      <c r="AR83" s="45">
        <v>91.2</v>
      </c>
      <c r="AS83" s="45">
        <v>91.8</v>
      </c>
      <c r="AT83" s="45">
        <v>91.8</v>
      </c>
      <c r="AU83" s="45">
        <v>93</v>
      </c>
      <c r="AV83" s="45">
        <v>91.9</v>
      </c>
      <c r="AW83" s="45">
        <v>92.7</v>
      </c>
      <c r="AX83" s="45">
        <v>92.3</v>
      </c>
      <c r="AY83" s="45">
        <v>91.9</v>
      </c>
      <c r="AZ83" s="45">
        <v>92.5</v>
      </c>
      <c r="BA83" s="45">
        <v>91.6</v>
      </c>
      <c r="BB83" s="45">
        <v>92.5</v>
      </c>
      <c r="BC83" s="45">
        <v>92.5</v>
      </c>
      <c r="BD83" s="45">
        <v>91.4</v>
      </c>
      <c r="BE83" s="45">
        <v>91.6</v>
      </c>
      <c r="BF83" s="45">
        <v>91.4</v>
      </c>
      <c r="BG83" s="45">
        <v>92.8</v>
      </c>
      <c r="BH83" s="45">
        <v>92.8</v>
      </c>
      <c r="BI83" s="45">
        <v>92.8</v>
      </c>
      <c r="BJ83" s="45">
        <v>93</v>
      </c>
      <c r="BK83" s="45">
        <v>92.3</v>
      </c>
      <c r="BL83" s="45">
        <v>91</v>
      </c>
      <c r="BM83" s="45">
        <v>92.7</v>
      </c>
      <c r="BN83" s="45">
        <v>95</v>
      </c>
      <c r="BO83" s="45">
        <v>94.9</v>
      </c>
      <c r="BP83" s="45">
        <v>95.2</v>
      </c>
      <c r="BQ83" s="45">
        <v>95.2</v>
      </c>
      <c r="BR83" s="45">
        <v>95</v>
      </c>
      <c r="BS83" s="45">
        <v>95.2</v>
      </c>
      <c r="BT83" s="45">
        <v>95.2</v>
      </c>
      <c r="BU83" s="45">
        <v>95</v>
      </c>
      <c r="BV83" s="45">
        <v>97.2</v>
      </c>
      <c r="BW83" s="45">
        <v>97.1</v>
      </c>
      <c r="BX83" s="45">
        <v>98.5</v>
      </c>
      <c r="BY83" s="45">
        <v>97.8</v>
      </c>
      <c r="BZ83" s="45">
        <v>98.7</v>
      </c>
      <c r="CA83" s="45">
        <v>98.5</v>
      </c>
      <c r="CB83" s="45">
        <v>98.3</v>
      </c>
      <c r="CC83" s="45">
        <v>98</v>
      </c>
      <c r="CD83" s="45">
        <v>97.2</v>
      </c>
      <c r="CE83" s="45">
        <v>99.3</v>
      </c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81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81"/>
      <c r="GI83" s="6"/>
      <c r="GJ83" s="6"/>
      <c r="GK83" s="6"/>
      <c r="GL83" s="6"/>
      <c r="GM83" s="6"/>
    </row>
    <row r="84" spans="1:195" s="7" customFormat="1" ht="12.75">
      <c r="A84" s="8">
        <v>82</v>
      </c>
      <c r="B84" s="7" t="s">
        <v>195</v>
      </c>
      <c r="C84" s="7" t="s">
        <v>83</v>
      </c>
      <c r="D84" s="44">
        <v>92.8</v>
      </c>
      <c r="E84" s="45">
        <v>92.8</v>
      </c>
      <c r="F84" s="45">
        <v>93.2</v>
      </c>
      <c r="G84" s="45">
        <v>93.4</v>
      </c>
      <c r="H84" s="45">
        <v>92.5</v>
      </c>
      <c r="I84" s="45">
        <v>92.3</v>
      </c>
      <c r="J84" s="45">
        <v>93</v>
      </c>
      <c r="K84" s="45">
        <v>92.5</v>
      </c>
      <c r="L84" s="45">
        <v>93.2</v>
      </c>
      <c r="M84" s="79">
        <v>93</v>
      </c>
      <c r="N84" s="45">
        <v>93.6</v>
      </c>
      <c r="O84" s="45">
        <v>93</v>
      </c>
      <c r="P84" s="45">
        <v>93.4</v>
      </c>
      <c r="Q84" s="45">
        <v>93.9</v>
      </c>
      <c r="R84" s="45">
        <v>93.4</v>
      </c>
      <c r="S84" s="45">
        <v>93.4</v>
      </c>
      <c r="T84" s="45">
        <v>93.6</v>
      </c>
      <c r="U84" s="45">
        <v>93.6</v>
      </c>
      <c r="V84" s="45">
        <v>93.4</v>
      </c>
      <c r="W84" s="45">
        <v>93.4</v>
      </c>
      <c r="X84" s="45">
        <v>93</v>
      </c>
      <c r="Y84" s="45">
        <v>93.9</v>
      </c>
      <c r="Z84" s="45">
        <v>93.8</v>
      </c>
      <c r="AA84" s="45">
        <v>93.8</v>
      </c>
      <c r="AB84" s="45">
        <v>94.1</v>
      </c>
      <c r="AC84" s="45">
        <v>93.9</v>
      </c>
      <c r="AD84" s="45">
        <v>93.9</v>
      </c>
      <c r="AE84" s="45">
        <v>93.6</v>
      </c>
      <c r="AF84" s="45">
        <v>93.2</v>
      </c>
      <c r="AG84" s="45">
        <v>93.8</v>
      </c>
      <c r="AH84" s="45">
        <v>92.6</v>
      </c>
      <c r="AI84" s="45">
        <v>93.6</v>
      </c>
      <c r="AJ84" s="45">
        <v>93</v>
      </c>
      <c r="AK84" s="45">
        <v>92.8</v>
      </c>
      <c r="AL84" s="45">
        <v>93.2</v>
      </c>
      <c r="AM84" s="45">
        <v>91.9</v>
      </c>
      <c r="AN84" s="45">
        <v>91.2</v>
      </c>
      <c r="AO84" s="45">
        <v>90.8</v>
      </c>
      <c r="AP84" s="45">
        <v>91</v>
      </c>
      <c r="AQ84" s="45">
        <v>91.2</v>
      </c>
      <c r="AR84" s="45">
        <v>91.7</v>
      </c>
      <c r="AS84" s="45">
        <v>92.3</v>
      </c>
      <c r="AT84" s="45">
        <v>92.3</v>
      </c>
      <c r="AU84" s="45">
        <v>93.8</v>
      </c>
      <c r="AV84" s="45">
        <v>92.5</v>
      </c>
      <c r="AW84" s="45">
        <v>93.2</v>
      </c>
      <c r="AX84" s="45">
        <v>92.8</v>
      </c>
      <c r="AY84" s="45">
        <v>92.5</v>
      </c>
      <c r="AZ84" s="45">
        <v>93</v>
      </c>
      <c r="BA84" s="45">
        <v>92.1</v>
      </c>
      <c r="BB84" s="45">
        <v>93</v>
      </c>
      <c r="BC84" s="45">
        <v>93</v>
      </c>
      <c r="BD84" s="45">
        <v>92.1</v>
      </c>
      <c r="BE84" s="45">
        <v>92.3</v>
      </c>
      <c r="BF84" s="45">
        <v>92.1</v>
      </c>
      <c r="BG84" s="45">
        <v>93.6</v>
      </c>
      <c r="BH84" s="45">
        <v>93.8</v>
      </c>
      <c r="BI84" s="45">
        <v>93.8</v>
      </c>
      <c r="BJ84" s="45">
        <v>93.8</v>
      </c>
      <c r="BK84" s="45">
        <v>92.8</v>
      </c>
      <c r="BL84" s="45">
        <v>91.5</v>
      </c>
      <c r="BM84" s="45">
        <v>93.6</v>
      </c>
      <c r="BN84" s="45">
        <v>95.4</v>
      </c>
      <c r="BO84" s="45">
        <v>95.2</v>
      </c>
      <c r="BP84" s="45">
        <v>95.6</v>
      </c>
      <c r="BQ84" s="45">
        <v>95.6</v>
      </c>
      <c r="BR84" s="45">
        <v>95.4</v>
      </c>
      <c r="BS84" s="45">
        <v>95.6</v>
      </c>
      <c r="BT84" s="45">
        <v>95.6</v>
      </c>
      <c r="BU84" s="45">
        <v>95.4</v>
      </c>
      <c r="BV84" s="45">
        <v>97.4</v>
      </c>
      <c r="BW84" s="45">
        <v>97.2</v>
      </c>
      <c r="BX84" s="45">
        <v>98.7</v>
      </c>
      <c r="BY84" s="45">
        <v>98</v>
      </c>
      <c r="BZ84" s="45">
        <v>98.5</v>
      </c>
      <c r="CA84" s="45">
        <v>98.3</v>
      </c>
      <c r="CB84" s="45">
        <v>98.5</v>
      </c>
      <c r="CC84" s="45">
        <v>98.5</v>
      </c>
      <c r="CD84" s="45">
        <v>97.8</v>
      </c>
      <c r="CE84" s="45">
        <v>99.4</v>
      </c>
      <c r="CF84" s="45">
        <v>99.1</v>
      </c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81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81"/>
      <c r="GI84" s="6"/>
      <c r="GJ84" s="6"/>
      <c r="GK84" s="6"/>
      <c r="GL84" s="6"/>
      <c r="GM84" s="6"/>
    </row>
    <row r="85" spans="1:195" s="7" customFormat="1" ht="12.75">
      <c r="A85" s="8">
        <v>83</v>
      </c>
      <c r="B85" s="7" t="s">
        <v>195</v>
      </c>
      <c r="C85" s="7" t="s">
        <v>84</v>
      </c>
      <c r="D85" s="44">
        <v>92.1</v>
      </c>
      <c r="E85" s="45">
        <v>92.1</v>
      </c>
      <c r="F85" s="45">
        <v>92.5</v>
      </c>
      <c r="G85" s="45">
        <v>92.6</v>
      </c>
      <c r="H85" s="45">
        <v>92.5</v>
      </c>
      <c r="I85" s="45">
        <v>91.7</v>
      </c>
      <c r="J85" s="45">
        <v>92.3</v>
      </c>
      <c r="K85" s="45">
        <v>91.8</v>
      </c>
      <c r="L85" s="45">
        <v>92.5</v>
      </c>
      <c r="M85" s="79">
        <v>92.3</v>
      </c>
      <c r="N85" s="45">
        <v>92.8</v>
      </c>
      <c r="O85" s="45">
        <v>92.3</v>
      </c>
      <c r="P85" s="45">
        <v>92.6</v>
      </c>
      <c r="Q85" s="45">
        <v>93.2</v>
      </c>
      <c r="R85" s="45">
        <v>92.6</v>
      </c>
      <c r="S85" s="45">
        <v>92.6</v>
      </c>
      <c r="T85" s="45">
        <v>92.8</v>
      </c>
      <c r="U85" s="45">
        <v>92.8</v>
      </c>
      <c r="V85" s="45">
        <v>92.6</v>
      </c>
      <c r="W85" s="45">
        <v>92.7</v>
      </c>
      <c r="X85" s="45">
        <v>92.3</v>
      </c>
      <c r="Y85" s="45">
        <v>93.2</v>
      </c>
      <c r="Z85" s="45">
        <v>93</v>
      </c>
      <c r="AA85" s="45">
        <v>93</v>
      </c>
      <c r="AB85" s="45">
        <v>93.4</v>
      </c>
      <c r="AC85" s="45">
        <v>93.2</v>
      </c>
      <c r="AD85" s="45">
        <v>93.2</v>
      </c>
      <c r="AE85" s="45">
        <v>92.8</v>
      </c>
      <c r="AF85" s="45">
        <v>92.5</v>
      </c>
      <c r="AG85" s="45">
        <v>93</v>
      </c>
      <c r="AH85" s="45">
        <v>91.9</v>
      </c>
      <c r="AI85" s="45">
        <v>92.8</v>
      </c>
      <c r="AJ85" s="45">
        <v>92.3</v>
      </c>
      <c r="AK85" s="45">
        <v>92.1</v>
      </c>
      <c r="AL85" s="45">
        <v>92.5</v>
      </c>
      <c r="AM85" s="45">
        <v>91.5</v>
      </c>
      <c r="AN85" s="45">
        <v>90.6</v>
      </c>
      <c r="AO85" s="45">
        <v>90.3</v>
      </c>
      <c r="AP85" s="45">
        <v>90.5</v>
      </c>
      <c r="AQ85" s="45">
        <v>90.6</v>
      </c>
      <c r="AR85" s="45">
        <v>91</v>
      </c>
      <c r="AS85" s="45">
        <v>91.9</v>
      </c>
      <c r="AT85" s="45">
        <v>91.7</v>
      </c>
      <c r="AU85" s="45">
        <v>92.8</v>
      </c>
      <c r="AV85" s="45">
        <v>91.9</v>
      </c>
      <c r="AW85" s="45">
        <v>92.6</v>
      </c>
      <c r="AX85" s="45">
        <v>92.3</v>
      </c>
      <c r="AY85" s="45">
        <v>91.9</v>
      </c>
      <c r="AZ85" s="45">
        <v>92.6</v>
      </c>
      <c r="BA85" s="45">
        <v>91.2</v>
      </c>
      <c r="BB85" s="45">
        <v>92.1</v>
      </c>
      <c r="BC85" s="45">
        <v>92.1</v>
      </c>
      <c r="BD85" s="45">
        <v>91.4</v>
      </c>
      <c r="BE85" s="45">
        <v>91.5</v>
      </c>
      <c r="BF85" s="45">
        <v>91.4</v>
      </c>
      <c r="BG85" s="45">
        <v>93</v>
      </c>
      <c r="BH85" s="45">
        <v>93.4</v>
      </c>
      <c r="BI85" s="45">
        <v>93.6</v>
      </c>
      <c r="BJ85" s="45">
        <v>93.2</v>
      </c>
      <c r="BK85" s="45">
        <v>92.5</v>
      </c>
      <c r="BL85" s="45">
        <v>91</v>
      </c>
      <c r="BM85" s="45">
        <v>92.5</v>
      </c>
      <c r="BN85" s="45">
        <v>94.5</v>
      </c>
      <c r="BO85" s="45">
        <v>94.3</v>
      </c>
      <c r="BP85" s="45">
        <v>94.3</v>
      </c>
      <c r="BQ85" s="45">
        <v>94.5</v>
      </c>
      <c r="BR85" s="45">
        <v>94.3</v>
      </c>
      <c r="BS85" s="45">
        <v>94.5</v>
      </c>
      <c r="BT85" s="45">
        <v>94.5</v>
      </c>
      <c r="BU85" s="45">
        <v>94.3</v>
      </c>
      <c r="BV85" s="45">
        <v>95.8</v>
      </c>
      <c r="BW85" s="45">
        <v>95.6</v>
      </c>
      <c r="BX85" s="45">
        <v>95.9</v>
      </c>
      <c r="BY85" s="45">
        <v>95.2</v>
      </c>
      <c r="BZ85" s="45">
        <v>95.8</v>
      </c>
      <c r="CA85" s="45">
        <v>95.6</v>
      </c>
      <c r="CB85" s="45">
        <v>95.8</v>
      </c>
      <c r="CC85" s="45">
        <v>95.6</v>
      </c>
      <c r="CD85" s="45">
        <v>94.8</v>
      </c>
      <c r="CE85" s="45">
        <v>96.3</v>
      </c>
      <c r="CF85" s="45">
        <v>95.9</v>
      </c>
      <c r="CG85" s="45">
        <v>96.5</v>
      </c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81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81"/>
      <c r="GI85" s="6"/>
      <c r="GJ85" s="6"/>
      <c r="GK85" s="6"/>
      <c r="GL85" s="6"/>
      <c r="GM85" s="6"/>
    </row>
    <row r="86" spans="1:195" s="7" customFormat="1" ht="12.75">
      <c r="A86" s="8">
        <v>84</v>
      </c>
      <c r="B86" s="7" t="s">
        <v>195</v>
      </c>
      <c r="C86" s="7" t="s">
        <v>85</v>
      </c>
      <c r="D86" s="44">
        <v>87.2</v>
      </c>
      <c r="E86" s="45">
        <v>87</v>
      </c>
      <c r="F86" s="45">
        <v>87.3</v>
      </c>
      <c r="G86" s="45">
        <v>87.5</v>
      </c>
      <c r="H86" s="45">
        <v>86.6</v>
      </c>
      <c r="I86" s="45">
        <v>86.4</v>
      </c>
      <c r="J86" s="45">
        <v>87.2</v>
      </c>
      <c r="K86" s="45">
        <v>86.7</v>
      </c>
      <c r="L86" s="45">
        <v>87.3</v>
      </c>
      <c r="M86" s="79">
        <v>87.2</v>
      </c>
      <c r="N86" s="45">
        <v>87.7</v>
      </c>
      <c r="O86" s="45">
        <v>87.2</v>
      </c>
      <c r="P86" s="45">
        <v>87.7</v>
      </c>
      <c r="Q86" s="45">
        <v>88.1</v>
      </c>
      <c r="R86" s="45">
        <v>87.5</v>
      </c>
      <c r="S86" s="45">
        <v>87.5</v>
      </c>
      <c r="T86" s="45">
        <v>87.7</v>
      </c>
      <c r="U86" s="45">
        <v>87.7</v>
      </c>
      <c r="V86" s="45">
        <v>87.7</v>
      </c>
      <c r="W86" s="45">
        <v>87.5</v>
      </c>
      <c r="X86" s="45">
        <v>88.1</v>
      </c>
      <c r="Y86" s="45">
        <v>88.1</v>
      </c>
      <c r="Z86" s="45">
        <v>88.2</v>
      </c>
      <c r="AA86" s="45">
        <v>87.9</v>
      </c>
      <c r="AB86" s="45">
        <v>88.3</v>
      </c>
      <c r="AC86" s="45">
        <v>88.1</v>
      </c>
      <c r="AD86" s="45">
        <v>88.3</v>
      </c>
      <c r="AE86" s="45">
        <v>87.7</v>
      </c>
      <c r="AF86" s="45">
        <v>87.3</v>
      </c>
      <c r="AG86" s="45">
        <v>87.9</v>
      </c>
      <c r="AH86" s="45">
        <v>86.8</v>
      </c>
      <c r="AI86" s="45">
        <v>87.7</v>
      </c>
      <c r="AJ86" s="45">
        <v>87.3</v>
      </c>
      <c r="AK86" s="45">
        <v>87</v>
      </c>
      <c r="AL86" s="45">
        <v>87.3</v>
      </c>
      <c r="AM86" s="45">
        <v>86.8</v>
      </c>
      <c r="AN86" s="45">
        <v>86.3</v>
      </c>
      <c r="AO86" s="45">
        <v>85.9</v>
      </c>
      <c r="AP86" s="45">
        <v>86.1</v>
      </c>
      <c r="AQ86" s="45">
        <v>86.3</v>
      </c>
      <c r="AR86" s="45">
        <v>86.6</v>
      </c>
      <c r="AS86" s="45">
        <v>87.2</v>
      </c>
      <c r="AT86" s="45">
        <v>87.5</v>
      </c>
      <c r="AU86" s="45">
        <v>89.2</v>
      </c>
      <c r="AV86" s="45">
        <v>87</v>
      </c>
      <c r="AW86" s="45">
        <v>87.5</v>
      </c>
      <c r="AX86" s="45">
        <v>87.2</v>
      </c>
      <c r="AY86" s="45">
        <v>87.3</v>
      </c>
      <c r="AZ86" s="45">
        <v>87.3</v>
      </c>
      <c r="BA86" s="45">
        <v>86.8</v>
      </c>
      <c r="BB86" s="45">
        <v>87.7</v>
      </c>
      <c r="BC86" s="45">
        <v>87.7</v>
      </c>
      <c r="BD86" s="45">
        <v>87.5</v>
      </c>
      <c r="BE86" s="45">
        <v>87.5</v>
      </c>
      <c r="BF86" s="45">
        <v>87.3</v>
      </c>
      <c r="BG86" s="45">
        <v>88.8</v>
      </c>
      <c r="BH86" s="45">
        <v>88.8</v>
      </c>
      <c r="BI86" s="45">
        <v>89.2</v>
      </c>
      <c r="BJ86" s="45">
        <v>89.4</v>
      </c>
      <c r="BK86" s="45">
        <v>88.4</v>
      </c>
      <c r="BL86" s="45">
        <v>87.7</v>
      </c>
      <c r="BM86" s="45">
        <v>88.3</v>
      </c>
      <c r="BN86" s="45">
        <v>91</v>
      </c>
      <c r="BO86" s="45">
        <v>90.8</v>
      </c>
      <c r="BP86" s="45">
        <v>91.2</v>
      </c>
      <c r="BQ86" s="45">
        <v>91.2</v>
      </c>
      <c r="BR86" s="45">
        <v>91</v>
      </c>
      <c r="BS86" s="45">
        <v>90.8</v>
      </c>
      <c r="BT86" s="45">
        <v>91.2</v>
      </c>
      <c r="BU86" s="45">
        <v>91</v>
      </c>
      <c r="BV86" s="45">
        <v>92.8</v>
      </c>
      <c r="BW86" s="45">
        <v>92.3</v>
      </c>
      <c r="BX86" s="45">
        <v>95.2</v>
      </c>
      <c r="BY86" s="45">
        <v>94.5</v>
      </c>
      <c r="BZ86" s="45">
        <v>95</v>
      </c>
      <c r="CA86" s="45">
        <v>94.8</v>
      </c>
      <c r="CB86" s="45">
        <v>95.4</v>
      </c>
      <c r="CC86" s="45">
        <v>95</v>
      </c>
      <c r="CD86" s="45">
        <v>94.3</v>
      </c>
      <c r="CE86" s="45">
        <v>94.5</v>
      </c>
      <c r="CF86" s="45">
        <v>94.1</v>
      </c>
      <c r="CG86" s="45">
        <v>93.9</v>
      </c>
      <c r="CH86" s="45">
        <v>91.2</v>
      </c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81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81"/>
      <c r="GI86" s="6"/>
      <c r="GJ86" s="6"/>
      <c r="GK86" s="6"/>
      <c r="GL86" s="6"/>
      <c r="GM86" s="6"/>
    </row>
    <row r="87" spans="1:195" s="7" customFormat="1" ht="12.75">
      <c r="A87" s="8">
        <v>85</v>
      </c>
      <c r="B87" s="7" t="s">
        <v>195</v>
      </c>
      <c r="C87" s="7" t="s">
        <v>86</v>
      </c>
      <c r="D87" s="44">
        <v>92.5</v>
      </c>
      <c r="E87" s="45">
        <v>92.3</v>
      </c>
      <c r="F87" s="45">
        <v>92.6</v>
      </c>
      <c r="G87" s="45">
        <v>92.8</v>
      </c>
      <c r="H87" s="45">
        <v>92.3</v>
      </c>
      <c r="I87" s="45">
        <v>91.7</v>
      </c>
      <c r="J87" s="45">
        <v>92.5</v>
      </c>
      <c r="K87" s="45">
        <v>91.9</v>
      </c>
      <c r="L87" s="45">
        <v>92.6</v>
      </c>
      <c r="M87" s="79">
        <v>92.5</v>
      </c>
      <c r="N87" s="45">
        <v>93</v>
      </c>
      <c r="O87" s="45">
        <v>92.5</v>
      </c>
      <c r="P87" s="45">
        <v>92.8</v>
      </c>
      <c r="Q87" s="45">
        <v>93.4</v>
      </c>
      <c r="R87" s="45">
        <v>92.8</v>
      </c>
      <c r="S87" s="45">
        <v>92.8</v>
      </c>
      <c r="T87" s="45">
        <v>93</v>
      </c>
      <c r="U87" s="45">
        <v>93</v>
      </c>
      <c r="V87" s="45">
        <v>93</v>
      </c>
      <c r="W87" s="45">
        <v>92.7</v>
      </c>
      <c r="X87" s="45">
        <v>92.1</v>
      </c>
      <c r="Y87" s="45">
        <v>93</v>
      </c>
      <c r="Z87" s="45">
        <v>92.8</v>
      </c>
      <c r="AA87" s="45">
        <v>92.8</v>
      </c>
      <c r="AB87" s="45">
        <v>93.2</v>
      </c>
      <c r="AC87" s="45">
        <v>93.4</v>
      </c>
      <c r="AD87" s="45">
        <v>93.4</v>
      </c>
      <c r="AE87" s="45">
        <v>93</v>
      </c>
      <c r="AF87" s="45">
        <v>92.6</v>
      </c>
      <c r="AG87" s="45">
        <v>93.2</v>
      </c>
      <c r="AH87" s="45">
        <v>92.1</v>
      </c>
      <c r="AI87" s="45">
        <v>92.8</v>
      </c>
      <c r="AJ87" s="45">
        <v>92.3</v>
      </c>
      <c r="AK87" s="45">
        <v>92.1</v>
      </c>
      <c r="AL87" s="45">
        <v>92.6</v>
      </c>
      <c r="AM87" s="45">
        <v>92.6</v>
      </c>
      <c r="AN87" s="45">
        <v>90.8</v>
      </c>
      <c r="AO87" s="45">
        <v>90.5</v>
      </c>
      <c r="AP87" s="45">
        <v>90.6</v>
      </c>
      <c r="AQ87" s="45">
        <v>90.8</v>
      </c>
      <c r="AR87" s="45">
        <v>91.7</v>
      </c>
      <c r="AS87" s="45">
        <v>92.1</v>
      </c>
      <c r="AT87" s="45">
        <v>91.6</v>
      </c>
      <c r="AU87" s="45">
        <v>93.9</v>
      </c>
      <c r="AV87" s="45">
        <v>91.7</v>
      </c>
      <c r="AW87" s="45">
        <v>92.8</v>
      </c>
      <c r="AX87" s="45">
        <v>92.5</v>
      </c>
      <c r="AY87" s="45">
        <v>91.7</v>
      </c>
      <c r="AZ87" s="45">
        <v>92.6</v>
      </c>
      <c r="BA87" s="45">
        <v>91.7</v>
      </c>
      <c r="BB87" s="45">
        <v>92.6</v>
      </c>
      <c r="BC87" s="45">
        <v>92.6</v>
      </c>
      <c r="BD87" s="45">
        <v>92.6</v>
      </c>
      <c r="BE87" s="45">
        <v>92.6</v>
      </c>
      <c r="BF87" s="45">
        <v>92.5</v>
      </c>
      <c r="BG87" s="45">
        <v>92.8</v>
      </c>
      <c r="BH87" s="45">
        <v>92.6</v>
      </c>
      <c r="BI87" s="45">
        <v>94.1</v>
      </c>
      <c r="BJ87" s="45">
        <v>94.1</v>
      </c>
      <c r="BK87" s="45">
        <v>93.2</v>
      </c>
      <c r="BL87" s="45">
        <v>91.7</v>
      </c>
      <c r="BM87" s="45">
        <v>93.4</v>
      </c>
      <c r="BN87" s="45">
        <v>95.8</v>
      </c>
      <c r="BO87" s="45">
        <v>95.6</v>
      </c>
      <c r="BP87" s="45">
        <v>95.6</v>
      </c>
      <c r="BQ87" s="45">
        <v>95.8</v>
      </c>
      <c r="BR87" s="45">
        <v>95.6</v>
      </c>
      <c r="BS87" s="45">
        <v>95.4</v>
      </c>
      <c r="BT87" s="45">
        <v>95.8</v>
      </c>
      <c r="BU87" s="45">
        <v>95.6</v>
      </c>
      <c r="BV87" s="45">
        <v>94.5</v>
      </c>
      <c r="BW87" s="45">
        <v>93.9</v>
      </c>
      <c r="BX87" s="45">
        <v>95.9</v>
      </c>
      <c r="BY87" s="45">
        <v>95.2</v>
      </c>
      <c r="BZ87" s="45">
        <v>95.8</v>
      </c>
      <c r="CA87" s="45">
        <v>95.6</v>
      </c>
      <c r="CB87" s="45">
        <v>96.1</v>
      </c>
      <c r="CC87" s="45">
        <v>96.3</v>
      </c>
      <c r="CD87" s="45">
        <v>96.1</v>
      </c>
      <c r="CE87" s="45">
        <v>95.6</v>
      </c>
      <c r="CF87" s="45">
        <v>94.9</v>
      </c>
      <c r="CG87" s="45">
        <v>95.4</v>
      </c>
      <c r="CH87" s="45">
        <v>94.5</v>
      </c>
      <c r="CI87" s="45">
        <v>91.5</v>
      </c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81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81"/>
      <c r="GI87" s="6"/>
      <c r="GJ87" s="6"/>
      <c r="GK87" s="6"/>
      <c r="GL87" s="6"/>
      <c r="GM87" s="6"/>
    </row>
    <row r="88" spans="1:195" s="7" customFormat="1" ht="12.75">
      <c r="A88" s="8">
        <v>86</v>
      </c>
      <c r="B88" s="7" t="s">
        <v>195</v>
      </c>
      <c r="C88" s="7" t="s">
        <v>87</v>
      </c>
      <c r="D88" s="44">
        <v>93.4</v>
      </c>
      <c r="E88" s="45">
        <v>93.2</v>
      </c>
      <c r="F88" s="45">
        <v>93.6</v>
      </c>
      <c r="G88" s="45">
        <v>93.7</v>
      </c>
      <c r="H88" s="45">
        <v>93.2</v>
      </c>
      <c r="I88" s="45">
        <v>92.6</v>
      </c>
      <c r="J88" s="45">
        <v>93.4</v>
      </c>
      <c r="K88" s="45">
        <v>92.8</v>
      </c>
      <c r="L88" s="45">
        <v>93.6</v>
      </c>
      <c r="M88" s="79">
        <v>93.4</v>
      </c>
      <c r="N88" s="45">
        <v>93.9</v>
      </c>
      <c r="O88" s="45">
        <v>93.4</v>
      </c>
      <c r="P88" s="45">
        <v>93.7</v>
      </c>
      <c r="Q88" s="45">
        <v>94.3</v>
      </c>
      <c r="R88" s="45">
        <v>93.7</v>
      </c>
      <c r="S88" s="45">
        <v>93.7</v>
      </c>
      <c r="T88" s="45">
        <v>93.9</v>
      </c>
      <c r="U88" s="45">
        <v>93.9</v>
      </c>
      <c r="V88" s="45">
        <v>93.9</v>
      </c>
      <c r="W88" s="45">
        <v>93.8</v>
      </c>
      <c r="X88" s="45">
        <v>93</v>
      </c>
      <c r="Y88" s="45">
        <v>93.9</v>
      </c>
      <c r="Z88" s="45">
        <v>93.7</v>
      </c>
      <c r="AA88" s="45">
        <v>93.7</v>
      </c>
      <c r="AB88" s="45">
        <v>94.1</v>
      </c>
      <c r="AC88" s="45">
        <v>94.3</v>
      </c>
      <c r="AD88" s="45">
        <v>94.3</v>
      </c>
      <c r="AE88" s="45">
        <v>93.9</v>
      </c>
      <c r="AF88" s="45">
        <v>93.6</v>
      </c>
      <c r="AG88" s="45">
        <v>94.1</v>
      </c>
      <c r="AH88" s="45">
        <v>93</v>
      </c>
      <c r="AI88" s="45">
        <v>93.9</v>
      </c>
      <c r="AJ88" s="45">
        <v>93.4</v>
      </c>
      <c r="AK88" s="45">
        <v>93.2</v>
      </c>
      <c r="AL88" s="45">
        <v>93.6</v>
      </c>
      <c r="AM88" s="45">
        <v>93.4</v>
      </c>
      <c r="AN88" s="45">
        <v>93.6</v>
      </c>
      <c r="AO88" s="45">
        <v>93.2</v>
      </c>
      <c r="AP88" s="45">
        <v>93.4</v>
      </c>
      <c r="AQ88" s="45">
        <v>93.4</v>
      </c>
      <c r="AR88" s="45">
        <v>93.9</v>
      </c>
      <c r="AS88" s="45">
        <v>94.7</v>
      </c>
      <c r="AT88" s="45">
        <v>93</v>
      </c>
      <c r="AU88" s="45">
        <v>95.9</v>
      </c>
      <c r="AV88" s="45">
        <v>93.9</v>
      </c>
      <c r="AW88" s="45">
        <v>95</v>
      </c>
      <c r="AX88" s="45">
        <v>94.7</v>
      </c>
      <c r="AY88" s="45">
        <v>93.6</v>
      </c>
      <c r="AZ88" s="45">
        <v>95</v>
      </c>
      <c r="BA88" s="45">
        <v>93.6</v>
      </c>
      <c r="BB88" s="45">
        <v>94.5</v>
      </c>
      <c r="BC88" s="45">
        <v>94.5</v>
      </c>
      <c r="BD88" s="45">
        <v>93.2</v>
      </c>
      <c r="BE88" s="45">
        <v>93.4</v>
      </c>
      <c r="BF88" s="45">
        <v>93.4</v>
      </c>
      <c r="BG88" s="45">
        <v>94.1</v>
      </c>
      <c r="BH88" s="45">
        <v>93.9</v>
      </c>
      <c r="BI88" s="45">
        <v>97.1</v>
      </c>
      <c r="BJ88" s="45">
        <v>96.3</v>
      </c>
      <c r="BK88" s="45">
        <v>95.4</v>
      </c>
      <c r="BL88" s="45">
        <v>92.6</v>
      </c>
      <c r="BM88" s="45">
        <v>95.2</v>
      </c>
      <c r="BN88" s="45">
        <v>95.2</v>
      </c>
      <c r="BO88" s="45">
        <v>95</v>
      </c>
      <c r="BP88" s="45">
        <v>95.4</v>
      </c>
      <c r="BQ88" s="45">
        <v>95.6</v>
      </c>
      <c r="BR88" s="45">
        <v>95.4</v>
      </c>
      <c r="BS88" s="45">
        <v>95.2</v>
      </c>
      <c r="BT88" s="45">
        <v>95.6</v>
      </c>
      <c r="BU88" s="45">
        <v>95.4</v>
      </c>
      <c r="BV88" s="45">
        <v>95.2</v>
      </c>
      <c r="BW88" s="45">
        <v>94.7</v>
      </c>
      <c r="BX88" s="45">
        <v>95.4</v>
      </c>
      <c r="BY88" s="45">
        <v>94.7</v>
      </c>
      <c r="BZ88" s="45">
        <v>95.2</v>
      </c>
      <c r="CA88" s="45">
        <v>95</v>
      </c>
      <c r="CB88" s="45">
        <v>95.6</v>
      </c>
      <c r="CC88" s="45">
        <v>95.2</v>
      </c>
      <c r="CD88" s="45">
        <v>94.5</v>
      </c>
      <c r="CE88" s="45">
        <v>96.1</v>
      </c>
      <c r="CF88" s="45">
        <v>95.4</v>
      </c>
      <c r="CG88" s="45">
        <v>96</v>
      </c>
      <c r="CH88" s="45">
        <v>96.3</v>
      </c>
      <c r="CI88" s="45">
        <v>91</v>
      </c>
      <c r="CJ88" s="45">
        <v>95.6</v>
      </c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81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81"/>
      <c r="GI88" s="6"/>
      <c r="GJ88" s="6"/>
      <c r="GK88" s="6"/>
      <c r="GL88" s="6"/>
      <c r="GM88" s="6"/>
    </row>
    <row r="89" spans="1:195" s="7" customFormat="1" ht="12.75">
      <c r="A89" s="8">
        <v>87</v>
      </c>
      <c r="B89" s="7" t="s">
        <v>195</v>
      </c>
      <c r="C89" s="7" t="s">
        <v>88</v>
      </c>
      <c r="D89" s="44">
        <v>93</v>
      </c>
      <c r="E89" s="45">
        <v>92.8</v>
      </c>
      <c r="F89" s="45">
        <v>93.2</v>
      </c>
      <c r="G89" s="45">
        <v>93.4</v>
      </c>
      <c r="H89" s="45">
        <v>92.6</v>
      </c>
      <c r="I89" s="45">
        <v>92.5</v>
      </c>
      <c r="J89" s="45">
        <v>93</v>
      </c>
      <c r="K89" s="45">
        <v>92.5</v>
      </c>
      <c r="L89" s="45">
        <v>92.8</v>
      </c>
      <c r="M89" s="79">
        <v>93</v>
      </c>
      <c r="N89" s="45">
        <v>93.6</v>
      </c>
      <c r="O89" s="45">
        <v>93</v>
      </c>
      <c r="P89" s="45">
        <v>93.4</v>
      </c>
      <c r="Q89" s="45">
        <v>93.9</v>
      </c>
      <c r="R89" s="45">
        <v>93.4</v>
      </c>
      <c r="S89" s="45">
        <v>93.4</v>
      </c>
      <c r="T89" s="45">
        <v>93.6</v>
      </c>
      <c r="U89" s="45">
        <v>93.6</v>
      </c>
      <c r="V89" s="45">
        <v>93.6</v>
      </c>
      <c r="W89" s="45">
        <v>93.4</v>
      </c>
      <c r="X89" s="45">
        <v>93.2</v>
      </c>
      <c r="Y89" s="45">
        <v>93.9</v>
      </c>
      <c r="Z89" s="45">
        <v>93.8</v>
      </c>
      <c r="AA89" s="45">
        <v>93.8</v>
      </c>
      <c r="AB89" s="45">
        <v>94.1</v>
      </c>
      <c r="AC89" s="45">
        <v>93.9</v>
      </c>
      <c r="AD89" s="45">
        <v>93.9</v>
      </c>
      <c r="AE89" s="45">
        <v>93.6</v>
      </c>
      <c r="AF89" s="45">
        <v>93.2</v>
      </c>
      <c r="AG89" s="45">
        <v>93.8</v>
      </c>
      <c r="AH89" s="45">
        <v>92.6</v>
      </c>
      <c r="AI89" s="45">
        <v>93.6</v>
      </c>
      <c r="AJ89" s="45">
        <v>93</v>
      </c>
      <c r="AK89" s="45">
        <v>92.8</v>
      </c>
      <c r="AL89" s="45">
        <v>93.2</v>
      </c>
      <c r="AM89" s="45">
        <v>92.1</v>
      </c>
      <c r="AN89" s="45">
        <v>92.1</v>
      </c>
      <c r="AO89" s="45">
        <v>91.7</v>
      </c>
      <c r="AP89" s="45">
        <v>91.9</v>
      </c>
      <c r="AQ89" s="45">
        <v>92.1</v>
      </c>
      <c r="AR89" s="45">
        <v>92.8</v>
      </c>
      <c r="AS89" s="45">
        <v>93.4</v>
      </c>
      <c r="AT89" s="45">
        <v>92.8</v>
      </c>
      <c r="AU89" s="45">
        <v>94.3</v>
      </c>
      <c r="AV89" s="45">
        <v>93.6</v>
      </c>
      <c r="AW89" s="45">
        <v>94.3</v>
      </c>
      <c r="AX89" s="45">
        <v>93.9</v>
      </c>
      <c r="AY89" s="45">
        <v>93.2</v>
      </c>
      <c r="AZ89" s="45">
        <v>94.3</v>
      </c>
      <c r="BA89" s="45">
        <v>92.8</v>
      </c>
      <c r="BB89" s="45">
        <v>93.8</v>
      </c>
      <c r="BC89" s="45">
        <v>93.8</v>
      </c>
      <c r="BD89" s="45">
        <v>93.4</v>
      </c>
      <c r="BE89" s="45">
        <v>93.4</v>
      </c>
      <c r="BF89" s="45">
        <v>93.6</v>
      </c>
      <c r="BG89" s="45">
        <v>92.6</v>
      </c>
      <c r="BH89" s="45">
        <v>92.3</v>
      </c>
      <c r="BI89" s="45">
        <v>94.9</v>
      </c>
      <c r="BJ89" s="45">
        <v>94.5</v>
      </c>
      <c r="BK89" s="45">
        <v>93.6</v>
      </c>
      <c r="BL89" s="45">
        <v>91.4</v>
      </c>
      <c r="BM89" s="45">
        <v>93.6</v>
      </c>
      <c r="BN89" s="45">
        <v>94.8</v>
      </c>
      <c r="BO89" s="45">
        <v>94.7</v>
      </c>
      <c r="BP89" s="45">
        <v>95</v>
      </c>
      <c r="BQ89" s="45">
        <v>95.2</v>
      </c>
      <c r="BR89" s="45">
        <v>95</v>
      </c>
      <c r="BS89" s="45">
        <v>94.8</v>
      </c>
      <c r="BT89" s="45">
        <v>95.2</v>
      </c>
      <c r="BU89" s="45">
        <v>95</v>
      </c>
      <c r="BV89" s="45">
        <v>94.7</v>
      </c>
      <c r="BW89" s="45">
        <v>94.1</v>
      </c>
      <c r="BX89" s="45">
        <v>93.8</v>
      </c>
      <c r="BY89" s="45">
        <v>93.2</v>
      </c>
      <c r="BZ89" s="45">
        <v>93.6</v>
      </c>
      <c r="CA89" s="45">
        <v>93.4</v>
      </c>
      <c r="CB89" s="45">
        <v>93.9</v>
      </c>
      <c r="CC89" s="45">
        <v>93.6</v>
      </c>
      <c r="CD89" s="45">
        <v>93</v>
      </c>
      <c r="CE89" s="45">
        <v>94.5</v>
      </c>
      <c r="CF89" s="45">
        <v>93.8</v>
      </c>
      <c r="CG89" s="45">
        <v>94.1</v>
      </c>
      <c r="CH89" s="45">
        <v>94.3</v>
      </c>
      <c r="CI89" s="45">
        <v>89.4</v>
      </c>
      <c r="CJ89" s="45">
        <v>93.4</v>
      </c>
      <c r="CK89" s="45">
        <v>96.3</v>
      </c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81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81"/>
      <c r="GI89" s="6"/>
      <c r="GJ89" s="6"/>
      <c r="GK89" s="6"/>
      <c r="GL89" s="6"/>
      <c r="GM89" s="6"/>
    </row>
    <row r="90" spans="1:195" s="7" customFormat="1" ht="12.75">
      <c r="A90" s="8">
        <v>88</v>
      </c>
      <c r="B90" s="7" t="s">
        <v>195</v>
      </c>
      <c r="C90" s="7" t="s">
        <v>89</v>
      </c>
      <c r="D90" s="44">
        <v>93.4</v>
      </c>
      <c r="E90" s="45">
        <v>93.4</v>
      </c>
      <c r="F90" s="45">
        <v>93.7</v>
      </c>
      <c r="G90" s="45">
        <v>93.9</v>
      </c>
      <c r="H90" s="45">
        <v>93</v>
      </c>
      <c r="I90" s="45">
        <v>93.5</v>
      </c>
      <c r="J90" s="45">
        <v>94.3</v>
      </c>
      <c r="K90" s="45">
        <v>93.8</v>
      </c>
      <c r="L90" s="45">
        <v>94.5</v>
      </c>
      <c r="M90" s="79">
        <v>94.3</v>
      </c>
      <c r="N90" s="45">
        <v>94.8</v>
      </c>
      <c r="O90" s="45">
        <v>93.7</v>
      </c>
      <c r="P90" s="45">
        <v>94.3</v>
      </c>
      <c r="Q90" s="45">
        <v>94.8</v>
      </c>
      <c r="R90" s="45">
        <v>94.6</v>
      </c>
      <c r="S90" s="45">
        <v>94.6</v>
      </c>
      <c r="T90" s="45">
        <v>94.8</v>
      </c>
      <c r="U90" s="45">
        <v>94.8</v>
      </c>
      <c r="V90" s="45">
        <v>94.3</v>
      </c>
      <c r="W90" s="45">
        <v>94.5</v>
      </c>
      <c r="X90" s="45">
        <v>93.2</v>
      </c>
      <c r="Y90" s="45">
        <v>94.1</v>
      </c>
      <c r="Z90" s="45">
        <v>93.9</v>
      </c>
      <c r="AA90" s="45">
        <v>93.9</v>
      </c>
      <c r="AB90" s="45">
        <v>94.3</v>
      </c>
      <c r="AC90" s="45">
        <v>94.5</v>
      </c>
      <c r="AD90" s="45">
        <v>94.5</v>
      </c>
      <c r="AE90" s="45">
        <v>94.8</v>
      </c>
      <c r="AF90" s="45">
        <v>94.5</v>
      </c>
      <c r="AG90" s="45">
        <v>94.6</v>
      </c>
      <c r="AH90" s="45">
        <v>93.9</v>
      </c>
      <c r="AI90" s="45">
        <v>95</v>
      </c>
      <c r="AJ90" s="45">
        <v>94.3</v>
      </c>
      <c r="AK90" s="45">
        <v>94.1</v>
      </c>
      <c r="AL90" s="45">
        <v>94.1</v>
      </c>
      <c r="AM90" s="45">
        <v>93.2</v>
      </c>
      <c r="AN90" s="45">
        <v>92.4</v>
      </c>
      <c r="AO90" s="45">
        <v>92.1</v>
      </c>
      <c r="AP90" s="45">
        <v>92.3</v>
      </c>
      <c r="AQ90" s="45">
        <v>92.4</v>
      </c>
      <c r="AR90" s="45">
        <v>93.2</v>
      </c>
      <c r="AS90" s="45">
        <v>93.2</v>
      </c>
      <c r="AT90" s="45">
        <v>92.6</v>
      </c>
      <c r="AU90" s="45">
        <v>93.9</v>
      </c>
      <c r="AV90" s="45">
        <v>93.6</v>
      </c>
      <c r="AW90" s="45">
        <v>94.5</v>
      </c>
      <c r="AX90" s="45">
        <v>94.1</v>
      </c>
      <c r="AY90" s="45">
        <v>93.4</v>
      </c>
      <c r="AZ90" s="45">
        <v>94.3</v>
      </c>
      <c r="BA90" s="45">
        <v>94.1</v>
      </c>
      <c r="BB90" s="45">
        <v>95</v>
      </c>
      <c r="BC90" s="45">
        <v>95</v>
      </c>
      <c r="BD90" s="45">
        <v>92.8</v>
      </c>
      <c r="BE90" s="45">
        <v>92.6</v>
      </c>
      <c r="BF90" s="45">
        <v>92.6</v>
      </c>
      <c r="BG90" s="45">
        <v>93.4</v>
      </c>
      <c r="BH90" s="45">
        <v>94.6</v>
      </c>
      <c r="BI90" s="45">
        <v>94.1</v>
      </c>
      <c r="BJ90" s="45">
        <v>94.1</v>
      </c>
      <c r="BK90" s="45">
        <v>93.2</v>
      </c>
      <c r="BL90" s="45">
        <v>91.7</v>
      </c>
      <c r="BM90" s="45">
        <v>94.8</v>
      </c>
      <c r="BN90" s="45">
        <v>95.4</v>
      </c>
      <c r="BO90" s="45">
        <v>95.2</v>
      </c>
      <c r="BP90" s="45">
        <v>95.6</v>
      </c>
      <c r="BQ90" s="45">
        <v>95.4</v>
      </c>
      <c r="BR90" s="45">
        <v>95.2</v>
      </c>
      <c r="BS90" s="45">
        <v>95.4</v>
      </c>
      <c r="BT90" s="45">
        <v>95</v>
      </c>
      <c r="BU90" s="45">
        <v>95.2</v>
      </c>
      <c r="BV90" s="45">
        <v>93.6</v>
      </c>
      <c r="BW90" s="45">
        <v>93.4</v>
      </c>
      <c r="BX90" s="45">
        <v>94.9</v>
      </c>
      <c r="BY90" s="45">
        <v>94.1</v>
      </c>
      <c r="BZ90" s="45">
        <v>94.7</v>
      </c>
      <c r="CA90" s="45">
        <v>94.5</v>
      </c>
      <c r="CB90" s="45">
        <v>94.7</v>
      </c>
      <c r="CC90" s="45">
        <v>94.9</v>
      </c>
      <c r="CD90" s="45">
        <v>94.1</v>
      </c>
      <c r="CE90" s="45">
        <v>95</v>
      </c>
      <c r="CF90" s="45">
        <v>94.7</v>
      </c>
      <c r="CG90" s="45">
        <v>95.6</v>
      </c>
      <c r="CH90" s="45">
        <v>93</v>
      </c>
      <c r="CI90" s="45">
        <v>90.6</v>
      </c>
      <c r="CJ90" s="45">
        <v>95</v>
      </c>
      <c r="CK90" s="45">
        <v>95</v>
      </c>
      <c r="CL90" s="45">
        <v>92.5</v>
      </c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81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81"/>
      <c r="GI90" s="6"/>
      <c r="GJ90" s="6"/>
      <c r="GK90" s="6"/>
      <c r="GL90" s="6"/>
      <c r="GM90" s="6"/>
    </row>
    <row r="91" spans="1:195" s="7" customFormat="1" ht="12.75">
      <c r="A91" s="8">
        <v>89</v>
      </c>
      <c r="B91" s="7" t="s">
        <v>195</v>
      </c>
      <c r="C91" s="7" t="s">
        <v>90</v>
      </c>
      <c r="D91" s="44">
        <v>93.4</v>
      </c>
      <c r="E91" s="45">
        <v>93.4</v>
      </c>
      <c r="F91" s="45">
        <v>93.7</v>
      </c>
      <c r="G91" s="45">
        <v>93.9</v>
      </c>
      <c r="H91" s="45">
        <v>93</v>
      </c>
      <c r="I91" s="45">
        <v>93.5</v>
      </c>
      <c r="J91" s="45">
        <v>94.3</v>
      </c>
      <c r="K91" s="45">
        <v>93.8</v>
      </c>
      <c r="L91" s="45">
        <v>94.5</v>
      </c>
      <c r="M91" s="79">
        <v>94.3</v>
      </c>
      <c r="N91" s="45">
        <v>94.8</v>
      </c>
      <c r="O91" s="45">
        <v>93.7</v>
      </c>
      <c r="P91" s="45">
        <v>94.3</v>
      </c>
      <c r="Q91" s="45">
        <v>94.8</v>
      </c>
      <c r="R91" s="45">
        <v>94.6</v>
      </c>
      <c r="S91" s="45">
        <v>94.6</v>
      </c>
      <c r="T91" s="45">
        <v>94.8</v>
      </c>
      <c r="U91" s="45">
        <v>94.8</v>
      </c>
      <c r="V91" s="45">
        <v>94.3</v>
      </c>
      <c r="W91" s="45">
        <v>94.5</v>
      </c>
      <c r="X91" s="45">
        <v>93.2</v>
      </c>
      <c r="Y91" s="45">
        <v>94.1</v>
      </c>
      <c r="Z91" s="45">
        <v>93.9</v>
      </c>
      <c r="AA91" s="45">
        <v>93.9</v>
      </c>
      <c r="AB91" s="45">
        <v>94.3</v>
      </c>
      <c r="AC91" s="45">
        <v>94.5</v>
      </c>
      <c r="AD91" s="45">
        <v>94.5</v>
      </c>
      <c r="AE91" s="45">
        <v>94.8</v>
      </c>
      <c r="AF91" s="45">
        <v>94.5</v>
      </c>
      <c r="AG91" s="45">
        <v>94.6</v>
      </c>
      <c r="AH91" s="45">
        <v>93.9</v>
      </c>
      <c r="AI91" s="45">
        <v>95</v>
      </c>
      <c r="AJ91" s="45">
        <v>94.3</v>
      </c>
      <c r="AK91" s="45">
        <v>94.1</v>
      </c>
      <c r="AL91" s="45">
        <v>94.1</v>
      </c>
      <c r="AM91" s="45">
        <v>93.2</v>
      </c>
      <c r="AN91" s="45">
        <v>92.3</v>
      </c>
      <c r="AO91" s="45">
        <v>91.9</v>
      </c>
      <c r="AP91" s="45">
        <v>92.1</v>
      </c>
      <c r="AQ91" s="45">
        <v>92.3</v>
      </c>
      <c r="AR91" s="45">
        <v>93</v>
      </c>
      <c r="AS91" s="45">
        <v>93</v>
      </c>
      <c r="AT91" s="45">
        <v>92.4</v>
      </c>
      <c r="AU91" s="45">
        <v>93.7</v>
      </c>
      <c r="AV91" s="45">
        <v>93.4</v>
      </c>
      <c r="AW91" s="45">
        <v>94.3</v>
      </c>
      <c r="AX91" s="45">
        <v>93.9</v>
      </c>
      <c r="AY91" s="45">
        <v>93.2</v>
      </c>
      <c r="AZ91" s="45">
        <v>94.1</v>
      </c>
      <c r="BA91" s="45">
        <v>93.9</v>
      </c>
      <c r="BB91" s="45">
        <v>94.8</v>
      </c>
      <c r="BC91" s="45">
        <v>94.8</v>
      </c>
      <c r="BD91" s="45">
        <v>92.6</v>
      </c>
      <c r="BE91" s="45">
        <v>92.4</v>
      </c>
      <c r="BF91" s="45">
        <v>92.4</v>
      </c>
      <c r="BG91" s="45">
        <v>93.2</v>
      </c>
      <c r="BH91" s="45">
        <v>94.6</v>
      </c>
      <c r="BI91" s="45">
        <v>93.9</v>
      </c>
      <c r="BJ91" s="45">
        <v>93.9</v>
      </c>
      <c r="BK91" s="45">
        <v>93</v>
      </c>
      <c r="BL91" s="45">
        <v>91.5</v>
      </c>
      <c r="BM91" s="45">
        <v>94.6</v>
      </c>
      <c r="BN91" s="45">
        <v>95.4</v>
      </c>
      <c r="BO91" s="45">
        <v>95.2</v>
      </c>
      <c r="BP91" s="45">
        <v>95.4</v>
      </c>
      <c r="BQ91" s="45">
        <v>95.2</v>
      </c>
      <c r="BR91" s="45">
        <v>95</v>
      </c>
      <c r="BS91" s="45">
        <v>95.2</v>
      </c>
      <c r="BT91" s="45">
        <v>94.8</v>
      </c>
      <c r="BU91" s="45">
        <v>95</v>
      </c>
      <c r="BV91" s="45">
        <v>93.4</v>
      </c>
      <c r="BW91" s="45">
        <v>93.2</v>
      </c>
      <c r="BX91" s="45">
        <v>94.7</v>
      </c>
      <c r="BY91" s="45">
        <v>93.9</v>
      </c>
      <c r="BZ91" s="45">
        <v>94.5</v>
      </c>
      <c r="CA91" s="45">
        <v>94.3</v>
      </c>
      <c r="CB91" s="45">
        <v>94.5</v>
      </c>
      <c r="CC91" s="45">
        <v>94.7</v>
      </c>
      <c r="CD91" s="45">
        <v>93.9</v>
      </c>
      <c r="CE91" s="45">
        <v>94.9</v>
      </c>
      <c r="CF91" s="45">
        <v>94.5</v>
      </c>
      <c r="CG91" s="45">
        <v>95.4</v>
      </c>
      <c r="CH91" s="45">
        <v>93</v>
      </c>
      <c r="CI91" s="45">
        <v>90.5</v>
      </c>
      <c r="CJ91" s="45">
        <v>95</v>
      </c>
      <c r="CK91" s="45">
        <v>94.8</v>
      </c>
      <c r="CL91" s="45">
        <v>92.3</v>
      </c>
      <c r="CM91" s="45">
        <v>99.8</v>
      </c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81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81"/>
      <c r="GI91" s="6"/>
      <c r="GJ91" s="6"/>
      <c r="GK91" s="6"/>
      <c r="GL91" s="6"/>
      <c r="GM91" s="6"/>
    </row>
    <row r="92" spans="1:195" s="7" customFormat="1" ht="12.75">
      <c r="A92" s="8">
        <v>90</v>
      </c>
      <c r="B92" s="7" t="s">
        <v>195</v>
      </c>
      <c r="C92" s="7" t="s">
        <v>91</v>
      </c>
      <c r="D92" s="44">
        <v>94.3</v>
      </c>
      <c r="E92" s="45">
        <v>94.3</v>
      </c>
      <c r="F92" s="45">
        <v>94.6</v>
      </c>
      <c r="G92" s="45">
        <v>94.8</v>
      </c>
      <c r="H92" s="45">
        <v>93.9</v>
      </c>
      <c r="I92" s="45">
        <v>94.5</v>
      </c>
      <c r="J92" s="45">
        <v>95.2</v>
      </c>
      <c r="K92" s="45">
        <v>94.7</v>
      </c>
      <c r="L92" s="45">
        <v>95.4</v>
      </c>
      <c r="M92" s="79">
        <v>95.2</v>
      </c>
      <c r="N92" s="45">
        <v>95.8</v>
      </c>
      <c r="O92" s="45">
        <v>94.6</v>
      </c>
      <c r="P92" s="45">
        <v>95.2</v>
      </c>
      <c r="Q92" s="45">
        <v>95.8</v>
      </c>
      <c r="R92" s="45">
        <v>95.6</v>
      </c>
      <c r="S92" s="45">
        <v>95.6</v>
      </c>
      <c r="T92" s="45">
        <v>95.8</v>
      </c>
      <c r="U92" s="45">
        <v>95.8</v>
      </c>
      <c r="V92" s="45">
        <v>95.2</v>
      </c>
      <c r="W92" s="45">
        <v>95.4</v>
      </c>
      <c r="X92" s="45">
        <v>94.1</v>
      </c>
      <c r="Y92" s="45">
        <v>95</v>
      </c>
      <c r="Z92" s="45">
        <v>94.8</v>
      </c>
      <c r="AA92" s="45">
        <v>94.8</v>
      </c>
      <c r="AB92" s="45">
        <v>95.2</v>
      </c>
      <c r="AC92" s="45">
        <v>95.4</v>
      </c>
      <c r="AD92" s="45">
        <v>95.4</v>
      </c>
      <c r="AE92" s="45">
        <v>95.8</v>
      </c>
      <c r="AF92" s="45">
        <v>95.4</v>
      </c>
      <c r="AG92" s="45">
        <v>95.6</v>
      </c>
      <c r="AH92" s="45">
        <v>94.8</v>
      </c>
      <c r="AI92" s="45">
        <v>95.9</v>
      </c>
      <c r="AJ92" s="45">
        <v>95.2</v>
      </c>
      <c r="AK92" s="45">
        <v>95</v>
      </c>
      <c r="AL92" s="45">
        <v>95</v>
      </c>
      <c r="AM92" s="45">
        <v>93.7</v>
      </c>
      <c r="AN92" s="45">
        <v>93.4</v>
      </c>
      <c r="AO92" s="45">
        <v>93</v>
      </c>
      <c r="AP92" s="45">
        <v>93.2</v>
      </c>
      <c r="AQ92" s="45">
        <v>93.2</v>
      </c>
      <c r="AR92" s="45">
        <v>93.7</v>
      </c>
      <c r="AS92" s="45">
        <v>93.7</v>
      </c>
      <c r="AT92" s="45">
        <v>93.2</v>
      </c>
      <c r="AU92" s="45">
        <v>94.5</v>
      </c>
      <c r="AV92" s="45">
        <v>94.1</v>
      </c>
      <c r="AW92" s="45">
        <v>95</v>
      </c>
      <c r="AX92" s="45">
        <v>94.6</v>
      </c>
      <c r="AY92" s="45">
        <v>93.9</v>
      </c>
      <c r="AZ92" s="45">
        <v>94.8</v>
      </c>
      <c r="BA92" s="45">
        <v>94.6</v>
      </c>
      <c r="BB92" s="45">
        <v>95.6</v>
      </c>
      <c r="BC92" s="45">
        <v>95.6</v>
      </c>
      <c r="BD92" s="45">
        <v>93.4</v>
      </c>
      <c r="BE92" s="45">
        <v>93</v>
      </c>
      <c r="BF92" s="45">
        <v>93.2</v>
      </c>
      <c r="BG92" s="45">
        <v>93.9</v>
      </c>
      <c r="BH92" s="45">
        <v>95.6</v>
      </c>
      <c r="BI92" s="45">
        <v>95</v>
      </c>
      <c r="BJ92" s="45">
        <v>94.6</v>
      </c>
      <c r="BK92" s="45">
        <v>93.7</v>
      </c>
      <c r="BL92" s="45">
        <v>92.3</v>
      </c>
      <c r="BM92" s="45">
        <v>95.4</v>
      </c>
      <c r="BN92" s="45">
        <v>95.9</v>
      </c>
      <c r="BO92" s="45">
        <v>95.8</v>
      </c>
      <c r="BP92" s="45">
        <v>96.1</v>
      </c>
      <c r="BQ92" s="45">
        <v>95.9</v>
      </c>
      <c r="BR92" s="45">
        <v>95.8</v>
      </c>
      <c r="BS92" s="45">
        <v>95.9</v>
      </c>
      <c r="BT92" s="45">
        <v>95.6</v>
      </c>
      <c r="BU92" s="45">
        <v>95.8</v>
      </c>
      <c r="BV92" s="45">
        <v>94.1</v>
      </c>
      <c r="BW92" s="45">
        <v>93.9</v>
      </c>
      <c r="BX92" s="45">
        <v>93.9</v>
      </c>
      <c r="BY92" s="45">
        <v>93.2</v>
      </c>
      <c r="BZ92" s="45">
        <v>93.8</v>
      </c>
      <c r="CA92" s="45">
        <v>93.6</v>
      </c>
      <c r="CB92" s="45">
        <v>93.8</v>
      </c>
      <c r="CC92" s="45">
        <v>93.9</v>
      </c>
      <c r="CD92" s="45">
        <v>93.4</v>
      </c>
      <c r="CE92" s="45">
        <v>94.1</v>
      </c>
      <c r="CF92" s="45">
        <v>93.8</v>
      </c>
      <c r="CG92" s="45">
        <v>94.7</v>
      </c>
      <c r="CH92" s="45">
        <v>92.3</v>
      </c>
      <c r="CI92" s="45">
        <v>89.7</v>
      </c>
      <c r="CJ92" s="45">
        <v>94.3</v>
      </c>
      <c r="CK92" s="45">
        <v>94.5</v>
      </c>
      <c r="CL92" s="45">
        <v>93.2</v>
      </c>
      <c r="CM92" s="45">
        <v>99.1</v>
      </c>
      <c r="CN92" s="45">
        <v>98.9</v>
      </c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81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81"/>
      <c r="GI92" s="6"/>
      <c r="GJ92" s="6"/>
      <c r="GK92" s="6"/>
      <c r="GL92" s="6"/>
      <c r="GM92" s="6"/>
    </row>
    <row r="93" spans="1:195" s="7" customFormat="1" ht="12.75">
      <c r="A93" s="8">
        <v>91</v>
      </c>
      <c r="B93" s="7" t="s">
        <v>195</v>
      </c>
      <c r="C93" s="7" t="s">
        <v>92</v>
      </c>
      <c r="D93" s="44">
        <v>94.3</v>
      </c>
      <c r="E93" s="45">
        <v>94.3</v>
      </c>
      <c r="F93" s="45">
        <v>94.6</v>
      </c>
      <c r="G93" s="45">
        <v>94.8</v>
      </c>
      <c r="H93" s="45">
        <v>94.3</v>
      </c>
      <c r="I93" s="45">
        <v>94.5</v>
      </c>
      <c r="J93" s="45">
        <v>95.2</v>
      </c>
      <c r="K93" s="45">
        <v>94.7</v>
      </c>
      <c r="L93" s="45">
        <v>95.4</v>
      </c>
      <c r="M93" s="79">
        <v>95.2</v>
      </c>
      <c r="N93" s="45">
        <v>95.8</v>
      </c>
      <c r="O93" s="45">
        <v>94.6</v>
      </c>
      <c r="P93" s="45">
        <v>95.2</v>
      </c>
      <c r="Q93" s="45">
        <v>95.8</v>
      </c>
      <c r="R93" s="45">
        <v>95.6</v>
      </c>
      <c r="S93" s="45">
        <v>95.6</v>
      </c>
      <c r="T93" s="45">
        <v>95.8</v>
      </c>
      <c r="U93" s="45">
        <v>95.8</v>
      </c>
      <c r="V93" s="45">
        <v>95.2</v>
      </c>
      <c r="W93" s="45">
        <v>95.4</v>
      </c>
      <c r="X93" s="45">
        <v>94.1</v>
      </c>
      <c r="Y93" s="45">
        <v>95</v>
      </c>
      <c r="Z93" s="45">
        <v>94.8</v>
      </c>
      <c r="AA93" s="45">
        <v>94.8</v>
      </c>
      <c r="AB93" s="45">
        <v>95.2</v>
      </c>
      <c r="AC93" s="45">
        <v>95.4</v>
      </c>
      <c r="AD93" s="45">
        <v>95.4</v>
      </c>
      <c r="AE93" s="45">
        <v>95.8</v>
      </c>
      <c r="AF93" s="45">
        <v>95.4</v>
      </c>
      <c r="AG93" s="45">
        <v>95.6</v>
      </c>
      <c r="AH93" s="45">
        <v>94.8</v>
      </c>
      <c r="AI93" s="45">
        <v>95.9</v>
      </c>
      <c r="AJ93" s="45">
        <v>95.2</v>
      </c>
      <c r="AK93" s="45">
        <v>95</v>
      </c>
      <c r="AL93" s="45">
        <v>95</v>
      </c>
      <c r="AM93" s="45">
        <v>93.7</v>
      </c>
      <c r="AN93" s="45">
        <v>93.4</v>
      </c>
      <c r="AO93" s="45">
        <v>93</v>
      </c>
      <c r="AP93" s="45">
        <v>93.2</v>
      </c>
      <c r="AQ93" s="45">
        <v>93.2</v>
      </c>
      <c r="AR93" s="45">
        <v>93.7</v>
      </c>
      <c r="AS93" s="45">
        <v>93.4</v>
      </c>
      <c r="AT93" s="45">
        <v>92.8</v>
      </c>
      <c r="AU93" s="45">
        <v>94.1</v>
      </c>
      <c r="AV93" s="45">
        <v>93.7</v>
      </c>
      <c r="AW93" s="45">
        <v>94.6</v>
      </c>
      <c r="AX93" s="45">
        <v>94.3</v>
      </c>
      <c r="AY93" s="45">
        <v>93.5</v>
      </c>
      <c r="AZ93" s="45">
        <v>94.5</v>
      </c>
      <c r="BA93" s="45">
        <v>94.3</v>
      </c>
      <c r="BB93" s="45">
        <v>95.2</v>
      </c>
      <c r="BC93" s="45">
        <v>95.2</v>
      </c>
      <c r="BD93" s="45">
        <v>93</v>
      </c>
      <c r="BE93" s="45">
        <v>92.6</v>
      </c>
      <c r="BF93" s="45">
        <v>92.8</v>
      </c>
      <c r="BG93" s="45">
        <v>93.5</v>
      </c>
      <c r="BH93" s="45">
        <v>95.9</v>
      </c>
      <c r="BI93" s="45">
        <v>94.6</v>
      </c>
      <c r="BJ93" s="45">
        <v>94.3</v>
      </c>
      <c r="BK93" s="45">
        <v>93.4</v>
      </c>
      <c r="BL93" s="45">
        <v>91.9</v>
      </c>
      <c r="BM93" s="45">
        <v>95.4</v>
      </c>
      <c r="BN93" s="45">
        <v>95.9</v>
      </c>
      <c r="BO93" s="45">
        <v>95.8</v>
      </c>
      <c r="BP93" s="45">
        <v>95.8</v>
      </c>
      <c r="BQ93" s="45">
        <v>95.6</v>
      </c>
      <c r="BR93" s="45">
        <v>95.4</v>
      </c>
      <c r="BS93" s="45">
        <v>95.6</v>
      </c>
      <c r="BT93" s="45">
        <v>95.2</v>
      </c>
      <c r="BU93" s="45">
        <v>95.4</v>
      </c>
      <c r="BV93" s="45">
        <v>94.1</v>
      </c>
      <c r="BW93" s="45">
        <v>93.9</v>
      </c>
      <c r="BX93" s="45">
        <v>93.6</v>
      </c>
      <c r="BY93" s="45">
        <v>92.8</v>
      </c>
      <c r="BZ93" s="45">
        <v>93.4</v>
      </c>
      <c r="CA93" s="45">
        <v>93.2</v>
      </c>
      <c r="CB93" s="45">
        <v>93.4</v>
      </c>
      <c r="CC93" s="45">
        <v>93.6</v>
      </c>
      <c r="CD93" s="45">
        <v>93</v>
      </c>
      <c r="CE93" s="45">
        <v>93.8</v>
      </c>
      <c r="CF93" s="45">
        <v>93.4</v>
      </c>
      <c r="CG93" s="45">
        <v>94.3</v>
      </c>
      <c r="CH93" s="45">
        <v>92.3</v>
      </c>
      <c r="CI93" s="45">
        <v>89.4</v>
      </c>
      <c r="CJ93" s="45">
        <v>94.3</v>
      </c>
      <c r="CK93" s="45">
        <v>94.1</v>
      </c>
      <c r="CL93" s="45">
        <v>93</v>
      </c>
      <c r="CM93" s="45">
        <v>98.7</v>
      </c>
      <c r="CN93" s="45">
        <v>98.7</v>
      </c>
      <c r="CO93" s="45">
        <v>99.6</v>
      </c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81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81"/>
      <c r="GI93" s="6"/>
      <c r="GJ93" s="6"/>
      <c r="GK93" s="6"/>
      <c r="GL93" s="6"/>
      <c r="GM93" s="6"/>
    </row>
    <row r="94" spans="1:195" s="7" customFormat="1" ht="12.75">
      <c r="A94" s="8">
        <v>92</v>
      </c>
      <c r="B94" s="7" t="s">
        <v>195</v>
      </c>
      <c r="C94" s="7" t="s">
        <v>93</v>
      </c>
      <c r="D94" s="44">
        <v>94.1</v>
      </c>
      <c r="E94" s="45">
        <v>93.9</v>
      </c>
      <c r="F94" s="45">
        <v>94.3</v>
      </c>
      <c r="G94" s="45">
        <v>94.5</v>
      </c>
      <c r="H94" s="45">
        <v>93.9</v>
      </c>
      <c r="I94" s="45">
        <v>93.4</v>
      </c>
      <c r="J94" s="45">
        <v>94.1</v>
      </c>
      <c r="K94" s="45">
        <v>93.6</v>
      </c>
      <c r="L94" s="45">
        <v>94.3</v>
      </c>
      <c r="M94" s="79">
        <v>94.1</v>
      </c>
      <c r="N94" s="45">
        <v>94.6</v>
      </c>
      <c r="O94" s="45">
        <v>94.1</v>
      </c>
      <c r="P94" s="45">
        <v>94.5</v>
      </c>
      <c r="Q94" s="45">
        <v>95</v>
      </c>
      <c r="R94" s="45">
        <v>94.5</v>
      </c>
      <c r="S94" s="45">
        <v>94.5</v>
      </c>
      <c r="T94" s="45">
        <v>94.6</v>
      </c>
      <c r="U94" s="45">
        <v>94.6</v>
      </c>
      <c r="V94" s="45">
        <v>94.6</v>
      </c>
      <c r="W94" s="45">
        <v>94.5</v>
      </c>
      <c r="X94" s="45">
        <v>93.7</v>
      </c>
      <c r="Y94" s="45">
        <v>94.6</v>
      </c>
      <c r="Z94" s="45">
        <v>94.5</v>
      </c>
      <c r="AA94" s="45">
        <v>94.5</v>
      </c>
      <c r="AB94" s="45">
        <v>94.8</v>
      </c>
      <c r="AC94" s="45">
        <v>95</v>
      </c>
      <c r="AD94" s="45">
        <v>95</v>
      </c>
      <c r="AE94" s="45">
        <v>94.6</v>
      </c>
      <c r="AF94" s="45">
        <v>94.3</v>
      </c>
      <c r="AG94" s="45">
        <v>94.8</v>
      </c>
      <c r="AH94" s="45">
        <v>93.7</v>
      </c>
      <c r="AI94" s="45">
        <v>94.6</v>
      </c>
      <c r="AJ94" s="45">
        <v>94.1</v>
      </c>
      <c r="AK94" s="45">
        <v>93.9</v>
      </c>
      <c r="AL94" s="45">
        <v>94.3</v>
      </c>
      <c r="AM94" s="45">
        <v>93</v>
      </c>
      <c r="AN94" s="45">
        <v>92.8</v>
      </c>
      <c r="AO94" s="45">
        <v>92.4</v>
      </c>
      <c r="AP94" s="45">
        <v>92.6</v>
      </c>
      <c r="AQ94" s="45">
        <v>92.6</v>
      </c>
      <c r="AR94" s="45">
        <v>93.4</v>
      </c>
      <c r="AS94" s="45">
        <v>93.6</v>
      </c>
      <c r="AT94" s="45">
        <v>92.6</v>
      </c>
      <c r="AU94" s="45">
        <v>94.5</v>
      </c>
      <c r="AV94" s="45">
        <v>94.1</v>
      </c>
      <c r="AW94" s="45">
        <v>95</v>
      </c>
      <c r="AX94" s="45">
        <v>94.6</v>
      </c>
      <c r="AY94" s="45">
        <v>93.5</v>
      </c>
      <c r="AZ94" s="45">
        <v>95.2</v>
      </c>
      <c r="BA94" s="45">
        <v>93.5</v>
      </c>
      <c r="BB94" s="45">
        <v>94.5</v>
      </c>
      <c r="BC94" s="45">
        <v>94.5</v>
      </c>
      <c r="BD94" s="45">
        <v>93.2</v>
      </c>
      <c r="BE94" s="45">
        <v>93.4</v>
      </c>
      <c r="BF94" s="45">
        <v>93.7</v>
      </c>
      <c r="BG94" s="45">
        <v>93.9</v>
      </c>
      <c r="BH94" s="45">
        <v>94.5</v>
      </c>
      <c r="BI94" s="45">
        <v>95.2</v>
      </c>
      <c r="BJ94" s="45">
        <v>94.5</v>
      </c>
      <c r="BK94" s="45">
        <v>93.5</v>
      </c>
      <c r="BL94" s="45">
        <v>91.5</v>
      </c>
      <c r="BM94" s="45">
        <v>95.9</v>
      </c>
      <c r="BN94" s="45">
        <v>94.7</v>
      </c>
      <c r="BO94" s="45">
        <v>94.5</v>
      </c>
      <c r="BP94" s="45">
        <v>94.8</v>
      </c>
      <c r="BQ94" s="45">
        <v>95</v>
      </c>
      <c r="BR94" s="45">
        <v>94.8</v>
      </c>
      <c r="BS94" s="45">
        <v>94.7</v>
      </c>
      <c r="BT94" s="45">
        <v>95</v>
      </c>
      <c r="BU94" s="45">
        <v>94.8</v>
      </c>
      <c r="BV94" s="45">
        <v>94.7</v>
      </c>
      <c r="BW94" s="45">
        <v>94.1</v>
      </c>
      <c r="BX94" s="45">
        <v>94.7</v>
      </c>
      <c r="BY94" s="45">
        <v>93.9</v>
      </c>
      <c r="BZ94" s="45">
        <v>94.5</v>
      </c>
      <c r="CA94" s="45">
        <v>94.3</v>
      </c>
      <c r="CB94" s="45">
        <v>94.9</v>
      </c>
      <c r="CC94" s="45">
        <v>95</v>
      </c>
      <c r="CD94" s="45">
        <v>94.3</v>
      </c>
      <c r="CE94" s="45">
        <v>95.6</v>
      </c>
      <c r="CF94" s="45">
        <v>94.9</v>
      </c>
      <c r="CG94" s="45">
        <v>95.8</v>
      </c>
      <c r="CH94" s="45">
        <v>94.7</v>
      </c>
      <c r="CI94" s="45">
        <v>90.8</v>
      </c>
      <c r="CJ94" s="45">
        <v>95</v>
      </c>
      <c r="CK94" s="45">
        <v>97.4</v>
      </c>
      <c r="CL94" s="45">
        <v>94.9</v>
      </c>
      <c r="CM94" s="45">
        <v>97</v>
      </c>
      <c r="CN94" s="45">
        <v>96.9</v>
      </c>
      <c r="CO94" s="45">
        <v>96.5</v>
      </c>
      <c r="CP94" s="45">
        <v>96.5</v>
      </c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81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81"/>
      <c r="GI94" s="6"/>
      <c r="GJ94" s="6"/>
      <c r="GK94" s="6"/>
      <c r="GL94" s="6"/>
      <c r="GM94" s="6"/>
    </row>
    <row r="95" spans="1:195" s="7" customFormat="1" ht="12.75">
      <c r="A95" s="8">
        <v>93</v>
      </c>
      <c r="B95" s="7" t="s">
        <v>195</v>
      </c>
      <c r="C95" s="7" t="s">
        <v>94</v>
      </c>
      <c r="D95" s="44">
        <v>93.9</v>
      </c>
      <c r="E95" s="45">
        <v>93.7</v>
      </c>
      <c r="F95" s="45">
        <v>94.1</v>
      </c>
      <c r="G95" s="45">
        <v>94.3</v>
      </c>
      <c r="H95" s="45">
        <v>93.4</v>
      </c>
      <c r="I95" s="45">
        <v>93.2</v>
      </c>
      <c r="J95" s="45">
        <v>93.9</v>
      </c>
      <c r="K95" s="45">
        <v>93.4</v>
      </c>
      <c r="L95" s="45">
        <v>94.1</v>
      </c>
      <c r="M95" s="79">
        <v>93.9</v>
      </c>
      <c r="N95" s="45">
        <v>94.5</v>
      </c>
      <c r="O95" s="45">
        <v>93.9</v>
      </c>
      <c r="P95" s="45">
        <v>94.3</v>
      </c>
      <c r="Q95" s="45">
        <v>94.8</v>
      </c>
      <c r="R95" s="45">
        <v>94.3</v>
      </c>
      <c r="S95" s="45">
        <v>94.3</v>
      </c>
      <c r="T95" s="45">
        <v>94.5</v>
      </c>
      <c r="U95" s="45">
        <v>94.5</v>
      </c>
      <c r="V95" s="45">
        <v>94.5</v>
      </c>
      <c r="W95" s="45">
        <v>94.3</v>
      </c>
      <c r="X95" s="45">
        <v>93.9</v>
      </c>
      <c r="Y95" s="45">
        <v>94.8</v>
      </c>
      <c r="Z95" s="45">
        <v>94.6</v>
      </c>
      <c r="AA95" s="45">
        <v>94.6</v>
      </c>
      <c r="AB95" s="45">
        <v>95</v>
      </c>
      <c r="AC95" s="45">
        <v>94.8</v>
      </c>
      <c r="AD95" s="45">
        <v>94.8</v>
      </c>
      <c r="AE95" s="45">
        <v>94.5</v>
      </c>
      <c r="AF95" s="45">
        <v>94.1</v>
      </c>
      <c r="AG95" s="45">
        <v>94.6</v>
      </c>
      <c r="AH95" s="45">
        <v>93.5</v>
      </c>
      <c r="AI95" s="45">
        <v>94.5</v>
      </c>
      <c r="AJ95" s="45">
        <v>93.9</v>
      </c>
      <c r="AK95" s="45">
        <v>93.7</v>
      </c>
      <c r="AL95" s="45">
        <v>94.1</v>
      </c>
      <c r="AM95" s="45">
        <v>93.2</v>
      </c>
      <c r="AN95" s="45">
        <v>92.3</v>
      </c>
      <c r="AO95" s="45">
        <v>91.9</v>
      </c>
      <c r="AP95" s="45">
        <v>92.1</v>
      </c>
      <c r="AQ95" s="45">
        <v>92.3</v>
      </c>
      <c r="AR95" s="45">
        <v>93.2</v>
      </c>
      <c r="AS95" s="45">
        <v>93.7</v>
      </c>
      <c r="AT95" s="45">
        <v>93.2</v>
      </c>
      <c r="AU95" s="45">
        <v>94.6</v>
      </c>
      <c r="AV95" s="45">
        <v>94.7</v>
      </c>
      <c r="AW95" s="45">
        <v>95.2</v>
      </c>
      <c r="AX95" s="45">
        <v>94.8</v>
      </c>
      <c r="AY95" s="45">
        <v>94.1</v>
      </c>
      <c r="AZ95" s="45">
        <v>95.4</v>
      </c>
      <c r="BA95" s="45">
        <v>93.7</v>
      </c>
      <c r="BB95" s="45">
        <v>94.6</v>
      </c>
      <c r="BC95" s="45">
        <v>94.6</v>
      </c>
      <c r="BD95" s="45">
        <v>94.1</v>
      </c>
      <c r="BE95" s="45">
        <v>94.3</v>
      </c>
      <c r="BF95" s="45">
        <v>94.6</v>
      </c>
      <c r="BG95" s="45">
        <v>94.8</v>
      </c>
      <c r="BH95" s="45">
        <v>93.2</v>
      </c>
      <c r="BI95" s="45">
        <v>95</v>
      </c>
      <c r="BJ95" s="45">
        <v>94.6</v>
      </c>
      <c r="BK95" s="45">
        <v>93.7</v>
      </c>
      <c r="BL95" s="45">
        <v>91.7</v>
      </c>
      <c r="BM95" s="45">
        <v>95.8</v>
      </c>
      <c r="BN95" s="45">
        <v>94.5</v>
      </c>
      <c r="BO95" s="45">
        <v>94.3</v>
      </c>
      <c r="BP95" s="45">
        <v>94.7</v>
      </c>
      <c r="BQ95" s="45">
        <v>94.8</v>
      </c>
      <c r="BR95" s="45">
        <v>94.7</v>
      </c>
      <c r="BS95" s="45">
        <v>94.5</v>
      </c>
      <c r="BT95" s="45">
        <v>94.8</v>
      </c>
      <c r="BU95" s="45">
        <v>94.7</v>
      </c>
      <c r="BV95" s="45">
        <v>93.8</v>
      </c>
      <c r="BW95" s="45">
        <v>93.2</v>
      </c>
      <c r="BX95" s="45">
        <v>94.5</v>
      </c>
      <c r="BY95" s="45">
        <v>93.8</v>
      </c>
      <c r="BZ95" s="45">
        <v>94.3</v>
      </c>
      <c r="CA95" s="45">
        <v>94.1</v>
      </c>
      <c r="CB95" s="45">
        <v>94.7</v>
      </c>
      <c r="CC95" s="45">
        <v>94.9</v>
      </c>
      <c r="CD95" s="45">
        <v>94.1</v>
      </c>
      <c r="CE95" s="45">
        <v>95.4</v>
      </c>
      <c r="CF95" s="45">
        <v>94.7</v>
      </c>
      <c r="CG95" s="45">
        <v>95.6</v>
      </c>
      <c r="CH95" s="45">
        <v>94.3</v>
      </c>
      <c r="CI95" s="45">
        <v>90.6</v>
      </c>
      <c r="CJ95" s="45">
        <v>94.5</v>
      </c>
      <c r="CK95" s="45">
        <v>96.5</v>
      </c>
      <c r="CL95" s="45">
        <v>94.3</v>
      </c>
      <c r="CM95" s="45">
        <v>96.5</v>
      </c>
      <c r="CN95" s="45">
        <v>96.3</v>
      </c>
      <c r="CO95" s="45">
        <v>95.6</v>
      </c>
      <c r="CP95" s="45">
        <v>95.2</v>
      </c>
      <c r="CQ95" s="45">
        <v>98.7</v>
      </c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81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81"/>
      <c r="GI95" s="6"/>
      <c r="GJ95" s="6"/>
      <c r="GK95" s="6"/>
      <c r="GL95" s="6"/>
      <c r="GM95" s="6"/>
    </row>
    <row r="96" spans="1:195" s="7" customFormat="1" ht="12.75">
      <c r="A96" s="8">
        <v>94</v>
      </c>
      <c r="B96" s="7" t="s">
        <v>195</v>
      </c>
      <c r="C96" s="7" t="s">
        <v>95</v>
      </c>
      <c r="D96" s="44">
        <v>93.7</v>
      </c>
      <c r="E96" s="45">
        <v>93.5</v>
      </c>
      <c r="F96" s="45">
        <v>93.9</v>
      </c>
      <c r="G96" s="45">
        <v>94.1</v>
      </c>
      <c r="H96" s="45">
        <v>93.2</v>
      </c>
      <c r="I96" s="45">
        <v>93</v>
      </c>
      <c r="J96" s="45">
        <v>93.7</v>
      </c>
      <c r="K96" s="45">
        <v>93.2</v>
      </c>
      <c r="L96" s="45">
        <v>93.9</v>
      </c>
      <c r="M96" s="79">
        <v>93.7</v>
      </c>
      <c r="N96" s="45">
        <v>94.3</v>
      </c>
      <c r="O96" s="45">
        <v>93.7</v>
      </c>
      <c r="P96" s="45">
        <v>94.1</v>
      </c>
      <c r="Q96" s="45">
        <v>94.6</v>
      </c>
      <c r="R96" s="45">
        <v>94.1</v>
      </c>
      <c r="S96" s="45">
        <v>94.1</v>
      </c>
      <c r="T96" s="45">
        <v>94.3</v>
      </c>
      <c r="U96" s="45">
        <v>94.3</v>
      </c>
      <c r="V96" s="45">
        <v>94.3</v>
      </c>
      <c r="W96" s="45">
        <v>94.1</v>
      </c>
      <c r="X96" s="45">
        <v>93.7</v>
      </c>
      <c r="Y96" s="45">
        <v>94.6</v>
      </c>
      <c r="Z96" s="45">
        <v>94.5</v>
      </c>
      <c r="AA96" s="45">
        <v>94.5</v>
      </c>
      <c r="AB96" s="45">
        <v>94.8</v>
      </c>
      <c r="AC96" s="45">
        <v>94.6</v>
      </c>
      <c r="AD96" s="45">
        <v>94.6</v>
      </c>
      <c r="AE96" s="45">
        <v>94.3</v>
      </c>
      <c r="AF96" s="45">
        <v>93.9</v>
      </c>
      <c r="AG96" s="45">
        <v>94.5</v>
      </c>
      <c r="AH96" s="45">
        <v>93.4</v>
      </c>
      <c r="AI96" s="45">
        <v>94.3</v>
      </c>
      <c r="AJ96" s="45">
        <v>93.7</v>
      </c>
      <c r="AK96" s="45">
        <v>93.7</v>
      </c>
      <c r="AL96" s="45">
        <v>93.9</v>
      </c>
      <c r="AM96" s="45">
        <v>93</v>
      </c>
      <c r="AN96" s="45">
        <v>92.1</v>
      </c>
      <c r="AO96" s="45">
        <v>91.7</v>
      </c>
      <c r="AP96" s="45">
        <v>91.9</v>
      </c>
      <c r="AQ96" s="45">
        <v>92.1</v>
      </c>
      <c r="AR96" s="45">
        <v>93</v>
      </c>
      <c r="AS96" s="45">
        <v>93.6</v>
      </c>
      <c r="AT96" s="45">
        <v>93</v>
      </c>
      <c r="AU96" s="45">
        <v>94.5</v>
      </c>
      <c r="AV96" s="45">
        <v>94.5</v>
      </c>
      <c r="AW96" s="45">
        <v>95</v>
      </c>
      <c r="AX96" s="45">
        <v>94.6</v>
      </c>
      <c r="AY96" s="45">
        <v>93.9</v>
      </c>
      <c r="AZ96" s="45">
        <v>95.2</v>
      </c>
      <c r="BA96" s="45">
        <v>93.5</v>
      </c>
      <c r="BB96" s="45">
        <v>94.5</v>
      </c>
      <c r="BC96" s="45">
        <v>94.5</v>
      </c>
      <c r="BD96" s="45">
        <v>93.9</v>
      </c>
      <c r="BE96" s="45">
        <v>94.1</v>
      </c>
      <c r="BF96" s="45">
        <v>94.5</v>
      </c>
      <c r="BG96" s="45">
        <v>94.6</v>
      </c>
      <c r="BH96" s="45">
        <v>93</v>
      </c>
      <c r="BI96" s="45">
        <v>94.8</v>
      </c>
      <c r="BJ96" s="45">
        <v>94.5</v>
      </c>
      <c r="BK96" s="45">
        <v>93.5</v>
      </c>
      <c r="BL96" s="45">
        <v>91.5</v>
      </c>
      <c r="BM96" s="45">
        <v>95.6</v>
      </c>
      <c r="BN96" s="45">
        <v>94.3</v>
      </c>
      <c r="BO96" s="45">
        <v>94.1</v>
      </c>
      <c r="BP96" s="45">
        <v>94.5</v>
      </c>
      <c r="BQ96" s="45">
        <v>94.7</v>
      </c>
      <c r="BR96" s="45">
        <v>94.5</v>
      </c>
      <c r="BS96" s="45">
        <v>94.3</v>
      </c>
      <c r="BT96" s="45">
        <v>94.7</v>
      </c>
      <c r="BU96" s="45">
        <v>94.5</v>
      </c>
      <c r="BV96" s="45">
        <v>93.6</v>
      </c>
      <c r="BW96" s="45">
        <v>93</v>
      </c>
      <c r="BX96" s="45">
        <v>94.3</v>
      </c>
      <c r="BY96" s="45">
        <v>93.6</v>
      </c>
      <c r="BZ96" s="45">
        <v>94.1</v>
      </c>
      <c r="CA96" s="45">
        <v>93.9</v>
      </c>
      <c r="CB96" s="45">
        <v>94.5</v>
      </c>
      <c r="CC96" s="45">
        <v>94.7</v>
      </c>
      <c r="CD96" s="45">
        <v>93.9</v>
      </c>
      <c r="CE96" s="45">
        <v>95.2</v>
      </c>
      <c r="CF96" s="45">
        <v>94.5</v>
      </c>
      <c r="CG96" s="45">
        <v>95.4</v>
      </c>
      <c r="CH96" s="45">
        <v>94.1</v>
      </c>
      <c r="CI96" s="45">
        <v>90.5</v>
      </c>
      <c r="CJ96" s="45">
        <v>94.3</v>
      </c>
      <c r="CK96" s="45">
        <v>96.3</v>
      </c>
      <c r="CL96" s="45">
        <v>94.1</v>
      </c>
      <c r="CM96" s="45">
        <v>96.3</v>
      </c>
      <c r="CN96" s="45">
        <v>96.1</v>
      </c>
      <c r="CO96" s="45">
        <v>95.4</v>
      </c>
      <c r="CP96" s="45">
        <v>95</v>
      </c>
      <c r="CQ96" s="45">
        <v>98.5</v>
      </c>
      <c r="CR96" s="45">
        <v>99.8</v>
      </c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81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81"/>
      <c r="GI96" s="6"/>
      <c r="GJ96" s="6"/>
      <c r="GK96" s="6"/>
      <c r="GL96" s="6"/>
      <c r="GM96" s="6"/>
    </row>
    <row r="97" spans="1:195" s="7" customFormat="1" ht="12.75">
      <c r="A97" s="8">
        <v>95</v>
      </c>
      <c r="B97" s="7" t="s">
        <v>195</v>
      </c>
      <c r="C97" s="7" t="s">
        <v>96</v>
      </c>
      <c r="D97" s="44">
        <v>94.1</v>
      </c>
      <c r="E97" s="45">
        <v>93.9</v>
      </c>
      <c r="F97" s="45">
        <v>94.3</v>
      </c>
      <c r="G97" s="45">
        <v>94.5</v>
      </c>
      <c r="H97" s="45">
        <v>93.5</v>
      </c>
      <c r="I97" s="45">
        <v>93.4</v>
      </c>
      <c r="J97" s="45">
        <v>94.1</v>
      </c>
      <c r="K97" s="45">
        <v>93.6</v>
      </c>
      <c r="L97" s="45">
        <v>94.3</v>
      </c>
      <c r="M97" s="79">
        <v>94.1</v>
      </c>
      <c r="N97" s="45">
        <v>94.6</v>
      </c>
      <c r="O97" s="45">
        <v>94.1</v>
      </c>
      <c r="P97" s="45">
        <v>94.5</v>
      </c>
      <c r="Q97" s="45">
        <v>95</v>
      </c>
      <c r="R97" s="45">
        <v>94.5</v>
      </c>
      <c r="S97" s="45">
        <v>94.5</v>
      </c>
      <c r="T97" s="45">
        <v>94.6</v>
      </c>
      <c r="U97" s="45">
        <v>94.6</v>
      </c>
      <c r="V97" s="45">
        <v>94.6</v>
      </c>
      <c r="W97" s="45">
        <v>94.5</v>
      </c>
      <c r="X97" s="45">
        <v>94.1</v>
      </c>
      <c r="Y97" s="45">
        <v>95</v>
      </c>
      <c r="Z97" s="45">
        <v>94.8</v>
      </c>
      <c r="AA97" s="45">
        <v>94.8</v>
      </c>
      <c r="AB97" s="45">
        <v>95.2</v>
      </c>
      <c r="AC97" s="45">
        <v>95</v>
      </c>
      <c r="AD97" s="45">
        <v>95</v>
      </c>
      <c r="AE97" s="45">
        <v>94.6</v>
      </c>
      <c r="AF97" s="45">
        <v>94.3</v>
      </c>
      <c r="AG97" s="45">
        <v>94.8</v>
      </c>
      <c r="AH97" s="45">
        <v>93.7</v>
      </c>
      <c r="AI97" s="45">
        <v>94.6</v>
      </c>
      <c r="AJ97" s="45">
        <v>94.1</v>
      </c>
      <c r="AK97" s="45">
        <v>93.9</v>
      </c>
      <c r="AL97" s="45">
        <v>94.3</v>
      </c>
      <c r="AM97" s="45">
        <v>93</v>
      </c>
      <c r="AN97" s="45">
        <v>92.4</v>
      </c>
      <c r="AO97" s="45">
        <v>92.1</v>
      </c>
      <c r="AP97" s="45">
        <v>92.3</v>
      </c>
      <c r="AQ97" s="45">
        <v>92.3</v>
      </c>
      <c r="AR97" s="45">
        <v>93</v>
      </c>
      <c r="AS97" s="45">
        <v>93.6</v>
      </c>
      <c r="AT97" s="45">
        <v>93</v>
      </c>
      <c r="AU97" s="45">
        <v>94.5</v>
      </c>
      <c r="AV97" s="45">
        <v>94.5</v>
      </c>
      <c r="AW97" s="45">
        <v>95</v>
      </c>
      <c r="AX97" s="45">
        <v>94.6</v>
      </c>
      <c r="AY97" s="45">
        <v>93.9</v>
      </c>
      <c r="AZ97" s="45">
        <v>95.2</v>
      </c>
      <c r="BA97" s="45">
        <v>93.5</v>
      </c>
      <c r="BB97" s="45">
        <v>94.5</v>
      </c>
      <c r="BC97" s="45">
        <v>94.5</v>
      </c>
      <c r="BD97" s="45">
        <v>93.9</v>
      </c>
      <c r="BE97" s="45">
        <v>94.1</v>
      </c>
      <c r="BF97" s="45">
        <v>94.5</v>
      </c>
      <c r="BG97" s="45">
        <v>94.6</v>
      </c>
      <c r="BH97" s="45">
        <v>93.4</v>
      </c>
      <c r="BI97" s="45">
        <v>95.2</v>
      </c>
      <c r="BJ97" s="45">
        <v>94.5</v>
      </c>
      <c r="BK97" s="45">
        <v>93.5</v>
      </c>
      <c r="BL97" s="45">
        <v>91.5</v>
      </c>
      <c r="BM97" s="45">
        <v>95.6</v>
      </c>
      <c r="BN97" s="45">
        <v>94.3</v>
      </c>
      <c r="BO97" s="45">
        <v>94.1</v>
      </c>
      <c r="BP97" s="45">
        <v>94.5</v>
      </c>
      <c r="BQ97" s="45">
        <v>94.7</v>
      </c>
      <c r="BR97" s="45">
        <v>94.5</v>
      </c>
      <c r="BS97" s="45">
        <v>94.3</v>
      </c>
      <c r="BT97" s="45">
        <v>94.7</v>
      </c>
      <c r="BU97" s="45">
        <v>94.5</v>
      </c>
      <c r="BV97" s="45">
        <v>93.6</v>
      </c>
      <c r="BW97" s="45">
        <v>93</v>
      </c>
      <c r="BX97" s="45">
        <v>94.3</v>
      </c>
      <c r="BY97" s="45">
        <v>93.6</v>
      </c>
      <c r="BZ97" s="45">
        <v>94.1</v>
      </c>
      <c r="CA97" s="45">
        <v>93.9</v>
      </c>
      <c r="CB97" s="45">
        <v>94.5</v>
      </c>
      <c r="CC97" s="45">
        <v>94.7</v>
      </c>
      <c r="CD97" s="45">
        <v>93.9</v>
      </c>
      <c r="CE97" s="45">
        <v>95.2</v>
      </c>
      <c r="CF97" s="45">
        <v>94.5</v>
      </c>
      <c r="CG97" s="45">
        <v>95.4</v>
      </c>
      <c r="CH97" s="45">
        <v>94.3</v>
      </c>
      <c r="CI97" s="45">
        <v>90.5</v>
      </c>
      <c r="CJ97" s="45">
        <v>94.3</v>
      </c>
      <c r="CK97" s="45">
        <v>96.7</v>
      </c>
      <c r="CL97" s="45">
        <v>94.3</v>
      </c>
      <c r="CM97" s="45">
        <v>96.3</v>
      </c>
      <c r="CN97" s="45">
        <v>96.1</v>
      </c>
      <c r="CO97" s="45">
        <v>95.8</v>
      </c>
      <c r="CP97" s="45">
        <v>95.4</v>
      </c>
      <c r="CQ97" s="45">
        <v>98.9</v>
      </c>
      <c r="CR97" s="45">
        <v>99.8</v>
      </c>
      <c r="CS97" s="45">
        <v>99.6</v>
      </c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81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81"/>
      <c r="GI97" s="6"/>
      <c r="GJ97" s="6"/>
      <c r="GK97" s="6"/>
      <c r="GL97" s="6"/>
      <c r="GM97" s="6"/>
    </row>
    <row r="98" spans="1:195" s="7" customFormat="1" ht="12.75">
      <c r="A98" s="8">
        <v>96</v>
      </c>
      <c r="B98" s="7" t="s">
        <v>195</v>
      </c>
      <c r="C98" s="7" t="s">
        <v>97</v>
      </c>
      <c r="D98" s="44">
        <v>92.8</v>
      </c>
      <c r="E98" s="45">
        <v>92.8</v>
      </c>
      <c r="F98" s="45">
        <v>93.2</v>
      </c>
      <c r="G98" s="45">
        <v>93.4</v>
      </c>
      <c r="H98" s="45">
        <v>92.4</v>
      </c>
      <c r="I98" s="45">
        <v>92.6</v>
      </c>
      <c r="J98" s="45">
        <v>93.5</v>
      </c>
      <c r="K98" s="45">
        <v>93</v>
      </c>
      <c r="L98" s="45">
        <v>93.7</v>
      </c>
      <c r="M98" s="79">
        <v>93.5</v>
      </c>
      <c r="N98" s="45">
        <v>94.1</v>
      </c>
      <c r="O98" s="45">
        <v>93.2</v>
      </c>
      <c r="P98" s="45">
        <v>93.4</v>
      </c>
      <c r="Q98" s="45">
        <v>93.9</v>
      </c>
      <c r="R98" s="45">
        <v>93.9</v>
      </c>
      <c r="S98" s="45">
        <v>93.9</v>
      </c>
      <c r="T98" s="45">
        <v>94.1</v>
      </c>
      <c r="U98" s="45">
        <v>94.1</v>
      </c>
      <c r="V98" s="45">
        <v>94.1</v>
      </c>
      <c r="W98" s="45">
        <v>93.7</v>
      </c>
      <c r="X98" s="45">
        <v>92.6</v>
      </c>
      <c r="Y98" s="45">
        <v>93.5</v>
      </c>
      <c r="Z98" s="45">
        <v>93.4</v>
      </c>
      <c r="AA98" s="45">
        <v>93.4</v>
      </c>
      <c r="AB98" s="45">
        <v>93.7</v>
      </c>
      <c r="AC98" s="45">
        <v>93.9</v>
      </c>
      <c r="AD98" s="45">
        <v>93.7</v>
      </c>
      <c r="AE98" s="45">
        <v>93.9</v>
      </c>
      <c r="AF98" s="45">
        <v>93.5</v>
      </c>
      <c r="AG98" s="45">
        <v>94.1</v>
      </c>
      <c r="AH98" s="45">
        <v>93.2</v>
      </c>
      <c r="AI98" s="45">
        <v>94.1</v>
      </c>
      <c r="AJ98" s="45">
        <v>93.4</v>
      </c>
      <c r="AK98" s="45">
        <v>93.4</v>
      </c>
      <c r="AL98" s="45">
        <v>94.1</v>
      </c>
      <c r="AM98" s="45">
        <v>93.9</v>
      </c>
      <c r="AN98" s="45">
        <v>92.3</v>
      </c>
      <c r="AO98" s="45">
        <v>91.9</v>
      </c>
      <c r="AP98" s="45">
        <v>92.3</v>
      </c>
      <c r="AQ98" s="45">
        <v>92.1</v>
      </c>
      <c r="AR98" s="45">
        <v>92.8</v>
      </c>
      <c r="AS98" s="45">
        <v>93.6</v>
      </c>
      <c r="AT98" s="45">
        <v>92.4</v>
      </c>
      <c r="AU98" s="45">
        <v>92.6</v>
      </c>
      <c r="AV98" s="45">
        <v>93.9</v>
      </c>
      <c r="AW98" s="45">
        <v>95</v>
      </c>
      <c r="AX98" s="45">
        <v>94.6</v>
      </c>
      <c r="AY98" s="45">
        <v>93.4</v>
      </c>
      <c r="AZ98" s="45">
        <v>94.6</v>
      </c>
      <c r="BA98" s="45">
        <v>93.5</v>
      </c>
      <c r="BB98" s="45">
        <v>94.5</v>
      </c>
      <c r="BC98" s="45">
        <v>94.3</v>
      </c>
      <c r="BD98" s="45">
        <v>92.3</v>
      </c>
      <c r="BE98" s="45">
        <v>92.4</v>
      </c>
      <c r="BF98" s="45">
        <v>92.1</v>
      </c>
      <c r="BG98" s="45">
        <v>93.2</v>
      </c>
      <c r="BH98" s="45">
        <v>92.1</v>
      </c>
      <c r="BI98" s="45">
        <v>93.5</v>
      </c>
      <c r="BJ98" s="45">
        <v>92.8</v>
      </c>
      <c r="BK98" s="45">
        <v>92.4</v>
      </c>
      <c r="BL98" s="45">
        <v>90.2</v>
      </c>
      <c r="BM98" s="45">
        <v>94.1</v>
      </c>
      <c r="BN98" s="45">
        <v>92.4</v>
      </c>
      <c r="BO98" s="45">
        <v>92.4</v>
      </c>
      <c r="BP98" s="45">
        <v>92.6</v>
      </c>
      <c r="BQ98" s="45">
        <v>92.8</v>
      </c>
      <c r="BR98" s="45">
        <v>92.8</v>
      </c>
      <c r="BS98" s="45">
        <v>92.6</v>
      </c>
      <c r="BT98" s="45">
        <v>92.8</v>
      </c>
      <c r="BU98" s="45">
        <v>92.6</v>
      </c>
      <c r="BV98" s="45">
        <v>91.7</v>
      </c>
      <c r="BW98" s="45">
        <v>91.4</v>
      </c>
      <c r="BX98" s="45">
        <v>92.3</v>
      </c>
      <c r="BY98" s="45">
        <v>91.5</v>
      </c>
      <c r="BZ98" s="45">
        <v>92.1</v>
      </c>
      <c r="CA98" s="45">
        <v>91.9</v>
      </c>
      <c r="CB98" s="45">
        <v>92.3</v>
      </c>
      <c r="CC98" s="45">
        <v>92.5</v>
      </c>
      <c r="CD98" s="45">
        <v>91.7</v>
      </c>
      <c r="CE98" s="45">
        <v>92.8</v>
      </c>
      <c r="CF98" s="45">
        <v>92.5</v>
      </c>
      <c r="CG98" s="45">
        <v>93.2</v>
      </c>
      <c r="CH98" s="45">
        <v>92.3</v>
      </c>
      <c r="CI98" s="45">
        <v>88.3</v>
      </c>
      <c r="CJ98" s="45">
        <v>92.5</v>
      </c>
      <c r="CK98" s="45">
        <v>94.7</v>
      </c>
      <c r="CL98" s="45">
        <v>91.9</v>
      </c>
      <c r="CM98" s="45">
        <v>94.6</v>
      </c>
      <c r="CN98" s="45">
        <v>94.5</v>
      </c>
      <c r="CO98" s="45">
        <v>94.1</v>
      </c>
      <c r="CP98" s="45">
        <v>93.7</v>
      </c>
      <c r="CQ98" s="45">
        <v>96.1</v>
      </c>
      <c r="CR98" s="45">
        <v>96.7</v>
      </c>
      <c r="CS98" s="45">
        <v>96.5</v>
      </c>
      <c r="CT98" s="45">
        <v>96.9</v>
      </c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81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81"/>
      <c r="GI98" s="6"/>
      <c r="GJ98" s="6"/>
      <c r="GK98" s="6"/>
      <c r="GL98" s="6"/>
      <c r="GM98" s="6"/>
    </row>
    <row r="99" spans="1:195" s="7" customFormat="1" ht="12.75">
      <c r="A99" s="8">
        <v>97</v>
      </c>
      <c r="B99" s="7" t="s">
        <v>195</v>
      </c>
      <c r="C99" s="7" t="s">
        <v>98</v>
      </c>
      <c r="D99" s="44">
        <v>92.8</v>
      </c>
      <c r="E99" s="45">
        <v>92.8</v>
      </c>
      <c r="F99" s="45">
        <v>93.2</v>
      </c>
      <c r="G99" s="45">
        <v>93.4</v>
      </c>
      <c r="H99" s="45">
        <v>92.8</v>
      </c>
      <c r="I99" s="45">
        <v>92.3</v>
      </c>
      <c r="J99" s="45">
        <v>93</v>
      </c>
      <c r="K99" s="45">
        <v>92.5</v>
      </c>
      <c r="L99" s="45">
        <v>93.2</v>
      </c>
      <c r="M99" s="79">
        <v>93</v>
      </c>
      <c r="N99" s="45">
        <v>93.5</v>
      </c>
      <c r="O99" s="45">
        <v>93</v>
      </c>
      <c r="P99" s="45">
        <v>93.4</v>
      </c>
      <c r="Q99" s="45">
        <v>93.9</v>
      </c>
      <c r="R99" s="45">
        <v>93.4</v>
      </c>
      <c r="S99" s="45">
        <v>93.4</v>
      </c>
      <c r="T99" s="45">
        <v>93.5</v>
      </c>
      <c r="U99" s="45">
        <v>93.5</v>
      </c>
      <c r="V99" s="45">
        <v>93.4</v>
      </c>
      <c r="W99" s="45">
        <v>93.4</v>
      </c>
      <c r="X99" s="45">
        <v>93</v>
      </c>
      <c r="Y99" s="45">
        <v>93.9</v>
      </c>
      <c r="Z99" s="45">
        <v>93.7</v>
      </c>
      <c r="AA99" s="45">
        <v>93.7</v>
      </c>
      <c r="AB99" s="45">
        <v>94.1</v>
      </c>
      <c r="AC99" s="45">
        <v>93.9</v>
      </c>
      <c r="AD99" s="45">
        <v>93.9</v>
      </c>
      <c r="AE99" s="45">
        <v>93.5</v>
      </c>
      <c r="AF99" s="45">
        <v>93.2</v>
      </c>
      <c r="AG99" s="45">
        <v>93.7</v>
      </c>
      <c r="AH99" s="45">
        <v>92.8</v>
      </c>
      <c r="AI99" s="45">
        <v>93.5</v>
      </c>
      <c r="AJ99" s="45">
        <v>93</v>
      </c>
      <c r="AK99" s="45">
        <v>92.8</v>
      </c>
      <c r="AL99" s="45">
        <v>93.2</v>
      </c>
      <c r="AM99" s="45">
        <v>91.7</v>
      </c>
      <c r="AN99" s="45">
        <v>92.1</v>
      </c>
      <c r="AO99" s="45">
        <v>91.7</v>
      </c>
      <c r="AP99" s="45">
        <v>91.9</v>
      </c>
      <c r="AQ99" s="45">
        <v>91.9</v>
      </c>
      <c r="AR99" s="45">
        <v>92.1</v>
      </c>
      <c r="AS99" s="45">
        <v>92.4</v>
      </c>
      <c r="AT99" s="45">
        <v>92.3</v>
      </c>
      <c r="AU99" s="45">
        <v>93.9</v>
      </c>
      <c r="AV99" s="45">
        <v>93</v>
      </c>
      <c r="AW99" s="45">
        <v>93.5</v>
      </c>
      <c r="AX99" s="45">
        <v>93.2</v>
      </c>
      <c r="AY99" s="45">
        <v>93.2</v>
      </c>
      <c r="AZ99" s="45">
        <v>93.5</v>
      </c>
      <c r="BA99" s="45">
        <v>92.6</v>
      </c>
      <c r="BB99" s="45">
        <v>93.5</v>
      </c>
      <c r="BC99" s="45">
        <v>93.5</v>
      </c>
      <c r="BD99" s="45">
        <v>92.4</v>
      </c>
      <c r="BE99" s="45">
        <v>92.4</v>
      </c>
      <c r="BF99" s="45">
        <v>92.8</v>
      </c>
      <c r="BG99" s="45">
        <v>92.8</v>
      </c>
      <c r="BH99" s="45">
        <v>94.3</v>
      </c>
      <c r="BI99" s="45">
        <v>94.8</v>
      </c>
      <c r="BJ99" s="45">
        <v>94.1</v>
      </c>
      <c r="BK99" s="45">
        <v>93.2</v>
      </c>
      <c r="BL99" s="45">
        <v>91.1</v>
      </c>
      <c r="BM99" s="45">
        <v>94.5</v>
      </c>
      <c r="BN99" s="45">
        <v>94.8</v>
      </c>
      <c r="BO99" s="45">
        <v>94.7</v>
      </c>
      <c r="BP99" s="45">
        <v>94.8</v>
      </c>
      <c r="BQ99" s="45">
        <v>94.8</v>
      </c>
      <c r="BR99" s="45">
        <v>94.7</v>
      </c>
      <c r="BS99" s="45">
        <v>94.8</v>
      </c>
      <c r="BT99" s="45">
        <v>94.8</v>
      </c>
      <c r="BU99" s="45">
        <v>94.7</v>
      </c>
      <c r="BV99" s="45">
        <v>95</v>
      </c>
      <c r="BW99" s="45">
        <v>94.9</v>
      </c>
      <c r="BX99" s="45">
        <v>94.7</v>
      </c>
      <c r="BY99" s="45">
        <v>93.9</v>
      </c>
      <c r="BZ99" s="45">
        <v>94.5</v>
      </c>
      <c r="CA99" s="45">
        <v>94.3</v>
      </c>
      <c r="CB99" s="45">
        <v>94.5</v>
      </c>
      <c r="CC99" s="45">
        <v>94.7</v>
      </c>
      <c r="CD99" s="45">
        <v>94.1</v>
      </c>
      <c r="CE99" s="45">
        <v>95</v>
      </c>
      <c r="CF99" s="45">
        <v>94.7</v>
      </c>
      <c r="CG99" s="45">
        <v>95.6</v>
      </c>
      <c r="CH99" s="45">
        <v>93.6</v>
      </c>
      <c r="CI99" s="45">
        <v>90.5</v>
      </c>
      <c r="CJ99" s="45">
        <v>93.6</v>
      </c>
      <c r="CK99" s="45">
        <v>94.8</v>
      </c>
      <c r="CL99" s="45">
        <v>94.1</v>
      </c>
      <c r="CM99" s="45">
        <v>95</v>
      </c>
      <c r="CN99" s="45">
        <v>95</v>
      </c>
      <c r="CO99" s="45">
        <v>95.9</v>
      </c>
      <c r="CP99" s="45">
        <v>96.1</v>
      </c>
      <c r="CQ99" s="45">
        <v>96.5</v>
      </c>
      <c r="CR99" s="45">
        <v>95.6</v>
      </c>
      <c r="CS99" s="45">
        <v>95.4</v>
      </c>
      <c r="CT99" s="45">
        <v>95.8</v>
      </c>
      <c r="CU99" s="45">
        <v>93.2</v>
      </c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81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81"/>
      <c r="GI99" s="6"/>
      <c r="GJ99" s="6"/>
      <c r="GK99" s="6"/>
      <c r="GL99" s="6"/>
      <c r="GM99" s="6"/>
    </row>
    <row r="100" spans="1:195" s="7" customFormat="1" ht="12.75">
      <c r="A100" s="8">
        <v>98</v>
      </c>
      <c r="B100" s="7" t="s">
        <v>195</v>
      </c>
      <c r="C100" s="7" t="s">
        <v>99</v>
      </c>
      <c r="D100" s="44">
        <v>92.8</v>
      </c>
      <c r="E100" s="45">
        <v>92.8</v>
      </c>
      <c r="F100" s="45">
        <v>93.2</v>
      </c>
      <c r="G100" s="45">
        <v>93.4</v>
      </c>
      <c r="H100" s="45">
        <v>92.8</v>
      </c>
      <c r="I100" s="45">
        <v>92.3</v>
      </c>
      <c r="J100" s="45">
        <v>93</v>
      </c>
      <c r="K100" s="45">
        <v>92.5</v>
      </c>
      <c r="L100" s="45">
        <v>93.2</v>
      </c>
      <c r="M100" s="79">
        <v>93</v>
      </c>
      <c r="N100" s="45">
        <v>93.5</v>
      </c>
      <c r="O100" s="45">
        <v>93</v>
      </c>
      <c r="P100" s="45">
        <v>93.4</v>
      </c>
      <c r="Q100" s="45">
        <v>93.9</v>
      </c>
      <c r="R100" s="45">
        <v>93.4</v>
      </c>
      <c r="S100" s="45">
        <v>93.4</v>
      </c>
      <c r="T100" s="45">
        <v>93.5</v>
      </c>
      <c r="U100" s="45">
        <v>93.5</v>
      </c>
      <c r="V100" s="45">
        <v>93.4</v>
      </c>
      <c r="W100" s="45">
        <v>93.4</v>
      </c>
      <c r="X100" s="45">
        <v>93</v>
      </c>
      <c r="Y100" s="45">
        <v>93.9</v>
      </c>
      <c r="Z100" s="45">
        <v>93.7</v>
      </c>
      <c r="AA100" s="45">
        <v>93.7</v>
      </c>
      <c r="AB100" s="45">
        <v>94.1</v>
      </c>
      <c r="AC100" s="45">
        <v>93.9</v>
      </c>
      <c r="AD100" s="45">
        <v>93.9</v>
      </c>
      <c r="AE100" s="45">
        <v>93.5</v>
      </c>
      <c r="AF100" s="45">
        <v>93.2</v>
      </c>
      <c r="AG100" s="45">
        <v>93.7</v>
      </c>
      <c r="AH100" s="45">
        <v>92.8</v>
      </c>
      <c r="AI100" s="45">
        <v>93.5</v>
      </c>
      <c r="AJ100" s="45">
        <v>93</v>
      </c>
      <c r="AK100" s="45">
        <v>92.8</v>
      </c>
      <c r="AL100" s="45">
        <v>93.2</v>
      </c>
      <c r="AM100" s="45">
        <v>91.7</v>
      </c>
      <c r="AN100" s="45">
        <v>92.1</v>
      </c>
      <c r="AO100" s="45">
        <v>91.7</v>
      </c>
      <c r="AP100" s="45">
        <v>91.9</v>
      </c>
      <c r="AQ100" s="45">
        <v>91.9</v>
      </c>
      <c r="AR100" s="45">
        <v>92.1</v>
      </c>
      <c r="AS100" s="45">
        <v>92.4</v>
      </c>
      <c r="AT100" s="45">
        <v>92.3</v>
      </c>
      <c r="AU100" s="45">
        <v>93.9</v>
      </c>
      <c r="AV100" s="45">
        <v>93</v>
      </c>
      <c r="AW100" s="45">
        <v>93.5</v>
      </c>
      <c r="AX100" s="45">
        <v>93.2</v>
      </c>
      <c r="AY100" s="45">
        <v>93.2</v>
      </c>
      <c r="AZ100" s="45">
        <v>93.5</v>
      </c>
      <c r="BA100" s="45">
        <v>92.8</v>
      </c>
      <c r="BB100" s="45">
        <v>93.7</v>
      </c>
      <c r="BC100" s="45">
        <v>93.7</v>
      </c>
      <c r="BD100" s="45">
        <v>92.4</v>
      </c>
      <c r="BE100" s="45">
        <v>92.4</v>
      </c>
      <c r="BF100" s="45">
        <v>92.8</v>
      </c>
      <c r="BG100" s="45">
        <v>92.8</v>
      </c>
      <c r="BH100" s="45">
        <v>94.5</v>
      </c>
      <c r="BI100" s="45">
        <v>94.8</v>
      </c>
      <c r="BJ100" s="45">
        <v>94.1</v>
      </c>
      <c r="BK100" s="45">
        <v>93.2</v>
      </c>
      <c r="BL100" s="45">
        <v>91.1</v>
      </c>
      <c r="BM100" s="45">
        <v>94.5</v>
      </c>
      <c r="BN100" s="45">
        <v>94.8</v>
      </c>
      <c r="BO100" s="45">
        <v>94.7</v>
      </c>
      <c r="BP100" s="45">
        <v>94.8</v>
      </c>
      <c r="BQ100" s="45">
        <v>94.8</v>
      </c>
      <c r="BR100" s="45">
        <v>94.7</v>
      </c>
      <c r="BS100" s="45">
        <v>94.8</v>
      </c>
      <c r="BT100" s="45">
        <v>94.8</v>
      </c>
      <c r="BU100" s="45">
        <v>94.7</v>
      </c>
      <c r="BV100" s="45">
        <v>95.2</v>
      </c>
      <c r="BW100" s="45">
        <v>95</v>
      </c>
      <c r="BX100" s="45">
        <v>94.9</v>
      </c>
      <c r="BY100" s="45">
        <v>94.1</v>
      </c>
      <c r="BZ100" s="45">
        <v>94.7</v>
      </c>
      <c r="CA100" s="45">
        <v>94.5</v>
      </c>
      <c r="CB100" s="45">
        <v>94.7</v>
      </c>
      <c r="CC100" s="45">
        <v>94.9</v>
      </c>
      <c r="CD100" s="45">
        <v>94.3</v>
      </c>
      <c r="CE100" s="45">
        <v>95.2</v>
      </c>
      <c r="CF100" s="45">
        <v>94.9</v>
      </c>
      <c r="CG100" s="45">
        <v>95.8</v>
      </c>
      <c r="CH100" s="45">
        <v>93.6</v>
      </c>
      <c r="CI100" s="45">
        <v>90.6</v>
      </c>
      <c r="CJ100" s="45">
        <v>93.6</v>
      </c>
      <c r="CK100" s="45">
        <v>94.8</v>
      </c>
      <c r="CL100" s="45">
        <v>94.1</v>
      </c>
      <c r="CM100" s="45">
        <v>95.2</v>
      </c>
      <c r="CN100" s="45">
        <v>95.2</v>
      </c>
      <c r="CO100" s="45">
        <v>96.1</v>
      </c>
      <c r="CP100" s="45">
        <v>96.3</v>
      </c>
      <c r="CQ100" s="45">
        <v>96.5</v>
      </c>
      <c r="CR100" s="45">
        <v>95.6</v>
      </c>
      <c r="CS100" s="45">
        <v>95.4</v>
      </c>
      <c r="CT100" s="45">
        <v>95.8</v>
      </c>
      <c r="CU100" s="45">
        <v>93.2</v>
      </c>
      <c r="CV100" s="45">
        <v>99.6</v>
      </c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81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81"/>
      <c r="GI100" s="6"/>
      <c r="GJ100" s="6"/>
      <c r="GK100" s="6"/>
      <c r="GL100" s="6"/>
      <c r="GM100" s="6"/>
    </row>
    <row r="101" spans="1:195" s="7" customFormat="1" ht="12.75">
      <c r="A101" s="8">
        <v>99</v>
      </c>
      <c r="B101" s="7" t="s">
        <v>195</v>
      </c>
      <c r="C101" s="7" t="s">
        <v>100</v>
      </c>
      <c r="D101" s="44">
        <v>93.4</v>
      </c>
      <c r="E101" s="45">
        <v>93.2</v>
      </c>
      <c r="F101" s="45">
        <v>93.5</v>
      </c>
      <c r="G101" s="45">
        <v>93.7</v>
      </c>
      <c r="H101" s="45">
        <v>93.2</v>
      </c>
      <c r="I101" s="45">
        <v>92.6</v>
      </c>
      <c r="J101" s="45">
        <v>93.4</v>
      </c>
      <c r="K101" s="45">
        <v>92.8</v>
      </c>
      <c r="L101" s="45">
        <v>93.5</v>
      </c>
      <c r="M101" s="79">
        <v>93.4</v>
      </c>
      <c r="N101" s="45">
        <v>93.9</v>
      </c>
      <c r="O101" s="45">
        <v>93.4</v>
      </c>
      <c r="P101" s="45">
        <v>93.7</v>
      </c>
      <c r="Q101" s="45">
        <v>94.3</v>
      </c>
      <c r="R101" s="45">
        <v>93.7</v>
      </c>
      <c r="S101" s="45">
        <v>93.7</v>
      </c>
      <c r="T101" s="45">
        <v>93.9</v>
      </c>
      <c r="U101" s="45">
        <v>93.9</v>
      </c>
      <c r="V101" s="45">
        <v>93.9</v>
      </c>
      <c r="W101" s="45">
        <v>93.7</v>
      </c>
      <c r="X101" s="45">
        <v>93.4</v>
      </c>
      <c r="Y101" s="45">
        <v>94.3</v>
      </c>
      <c r="Z101" s="45">
        <v>94.1</v>
      </c>
      <c r="AA101" s="45">
        <v>94.1</v>
      </c>
      <c r="AB101" s="45">
        <v>94.5</v>
      </c>
      <c r="AC101" s="45">
        <v>94.3</v>
      </c>
      <c r="AD101" s="45">
        <v>94.3</v>
      </c>
      <c r="AE101" s="45">
        <v>93.9</v>
      </c>
      <c r="AF101" s="45">
        <v>93.5</v>
      </c>
      <c r="AG101" s="45">
        <v>94.1</v>
      </c>
      <c r="AH101" s="45">
        <v>93.2</v>
      </c>
      <c r="AI101" s="45">
        <v>93.9</v>
      </c>
      <c r="AJ101" s="45">
        <v>93.4</v>
      </c>
      <c r="AK101" s="45">
        <v>93.2</v>
      </c>
      <c r="AL101" s="45">
        <v>93.5</v>
      </c>
      <c r="AM101" s="45">
        <v>93.7</v>
      </c>
      <c r="AN101" s="45">
        <v>92.6</v>
      </c>
      <c r="AO101" s="45">
        <v>92.3</v>
      </c>
      <c r="AP101" s="45">
        <v>92.4</v>
      </c>
      <c r="AQ101" s="45">
        <v>92.6</v>
      </c>
      <c r="AR101" s="45">
        <v>93.9</v>
      </c>
      <c r="AS101" s="45">
        <v>94.1</v>
      </c>
      <c r="AT101" s="45">
        <v>93.6</v>
      </c>
      <c r="AU101" s="45">
        <v>95.6</v>
      </c>
      <c r="AV101" s="45">
        <v>94.8</v>
      </c>
      <c r="AW101" s="45">
        <v>95.4</v>
      </c>
      <c r="AX101" s="45">
        <v>95</v>
      </c>
      <c r="AY101" s="45">
        <v>94.3</v>
      </c>
      <c r="AZ101" s="45">
        <v>95.2</v>
      </c>
      <c r="BA101" s="45">
        <v>93.9</v>
      </c>
      <c r="BB101" s="45">
        <v>94.8</v>
      </c>
      <c r="BC101" s="45">
        <v>94.8</v>
      </c>
      <c r="BD101" s="45">
        <v>93.9</v>
      </c>
      <c r="BE101" s="45">
        <v>93.9</v>
      </c>
      <c r="BF101" s="45">
        <v>94.1</v>
      </c>
      <c r="BG101" s="45">
        <v>95</v>
      </c>
      <c r="BH101" s="45">
        <v>94.1</v>
      </c>
      <c r="BI101" s="45">
        <v>95.8</v>
      </c>
      <c r="BJ101" s="45">
        <v>95.8</v>
      </c>
      <c r="BK101" s="45">
        <v>94.8</v>
      </c>
      <c r="BL101" s="45">
        <v>92.6</v>
      </c>
      <c r="BM101" s="45">
        <v>95.9</v>
      </c>
      <c r="BN101" s="45">
        <v>95.8</v>
      </c>
      <c r="BO101" s="45">
        <v>95.6</v>
      </c>
      <c r="BP101" s="45">
        <v>95.9</v>
      </c>
      <c r="BQ101" s="45">
        <v>96.1</v>
      </c>
      <c r="BR101" s="45">
        <v>95.9</v>
      </c>
      <c r="BS101" s="45">
        <v>95.8</v>
      </c>
      <c r="BT101" s="45">
        <v>96.1</v>
      </c>
      <c r="BU101" s="45">
        <v>95.9</v>
      </c>
      <c r="BV101" s="45">
        <v>95.4</v>
      </c>
      <c r="BW101" s="45">
        <v>94.9</v>
      </c>
      <c r="BX101" s="45">
        <v>94.3</v>
      </c>
      <c r="BY101" s="45">
        <v>93.6</v>
      </c>
      <c r="BZ101" s="45">
        <v>94.1</v>
      </c>
      <c r="CA101" s="45">
        <v>93.9</v>
      </c>
      <c r="CB101" s="45">
        <v>94.5</v>
      </c>
      <c r="CC101" s="45">
        <v>94.7</v>
      </c>
      <c r="CD101" s="45">
        <v>94.1</v>
      </c>
      <c r="CE101" s="45">
        <v>95</v>
      </c>
      <c r="CF101" s="45">
        <v>94.3</v>
      </c>
      <c r="CG101" s="45">
        <v>95</v>
      </c>
      <c r="CH101" s="45">
        <v>93.9</v>
      </c>
      <c r="CI101" s="45">
        <v>90.5</v>
      </c>
      <c r="CJ101" s="45">
        <v>94.1</v>
      </c>
      <c r="CK101" s="45">
        <v>95.8</v>
      </c>
      <c r="CL101" s="45">
        <v>95.2</v>
      </c>
      <c r="CM101" s="45">
        <v>94.8</v>
      </c>
      <c r="CN101" s="45">
        <v>94.6</v>
      </c>
      <c r="CO101" s="45">
        <v>95.4</v>
      </c>
      <c r="CP101" s="45">
        <v>95.4</v>
      </c>
      <c r="CQ101" s="45">
        <v>97</v>
      </c>
      <c r="CR101" s="45">
        <v>97.2</v>
      </c>
      <c r="CS101" s="45">
        <v>97</v>
      </c>
      <c r="CT101" s="45">
        <v>97</v>
      </c>
      <c r="CU101" s="45">
        <v>94.6</v>
      </c>
      <c r="CV101" s="45">
        <v>97.4</v>
      </c>
      <c r="CW101" s="45">
        <v>97.4</v>
      </c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81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81"/>
      <c r="GI101" s="6"/>
      <c r="GJ101" s="6"/>
      <c r="GK101" s="6"/>
      <c r="GL101" s="6"/>
      <c r="GM101" s="6"/>
    </row>
    <row r="102" spans="1:195" s="7" customFormat="1" ht="12.75">
      <c r="A102" s="8">
        <v>100</v>
      </c>
      <c r="B102" s="7" t="s">
        <v>195</v>
      </c>
      <c r="C102" s="7" t="s">
        <v>101</v>
      </c>
      <c r="D102" s="44">
        <v>93.2</v>
      </c>
      <c r="E102" s="45">
        <v>93</v>
      </c>
      <c r="F102" s="45">
        <v>93.4</v>
      </c>
      <c r="G102" s="45">
        <v>93.5</v>
      </c>
      <c r="H102" s="45">
        <v>93.4</v>
      </c>
      <c r="I102" s="45">
        <v>92.4</v>
      </c>
      <c r="J102" s="45">
        <v>93.2</v>
      </c>
      <c r="K102" s="45">
        <v>92.6</v>
      </c>
      <c r="L102" s="45">
        <v>93.4</v>
      </c>
      <c r="M102" s="79">
        <v>93.2</v>
      </c>
      <c r="N102" s="45">
        <v>93.7</v>
      </c>
      <c r="O102" s="45">
        <v>93.2</v>
      </c>
      <c r="P102" s="45">
        <v>93.5</v>
      </c>
      <c r="Q102" s="45">
        <v>94.1</v>
      </c>
      <c r="R102" s="45">
        <v>93.5</v>
      </c>
      <c r="S102" s="45">
        <v>93.5</v>
      </c>
      <c r="T102" s="45">
        <v>93.7</v>
      </c>
      <c r="U102" s="45">
        <v>93.7</v>
      </c>
      <c r="V102" s="45">
        <v>93.7</v>
      </c>
      <c r="W102" s="45">
        <v>93.6</v>
      </c>
      <c r="X102" s="45">
        <v>93.2</v>
      </c>
      <c r="Y102" s="45">
        <v>94.1</v>
      </c>
      <c r="Z102" s="45">
        <v>93.9</v>
      </c>
      <c r="AA102" s="45">
        <v>93.9</v>
      </c>
      <c r="AB102" s="45">
        <v>94.3</v>
      </c>
      <c r="AC102" s="45">
        <v>94.1</v>
      </c>
      <c r="AD102" s="45">
        <v>94.1</v>
      </c>
      <c r="AE102" s="45">
        <v>93.7</v>
      </c>
      <c r="AF102" s="45">
        <v>93.4</v>
      </c>
      <c r="AG102" s="45">
        <v>93.9</v>
      </c>
      <c r="AH102" s="45">
        <v>93.4</v>
      </c>
      <c r="AI102" s="45">
        <v>93.7</v>
      </c>
      <c r="AJ102" s="45">
        <v>93.2</v>
      </c>
      <c r="AK102" s="45">
        <v>93</v>
      </c>
      <c r="AL102" s="45">
        <v>93.4</v>
      </c>
      <c r="AM102" s="45">
        <v>93.5</v>
      </c>
      <c r="AN102" s="45">
        <v>92.4</v>
      </c>
      <c r="AO102" s="45">
        <v>92.1</v>
      </c>
      <c r="AP102" s="45">
        <v>92.3</v>
      </c>
      <c r="AQ102" s="45">
        <v>92.4</v>
      </c>
      <c r="AR102" s="45">
        <v>93.7</v>
      </c>
      <c r="AS102" s="45">
        <v>93.9</v>
      </c>
      <c r="AT102" s="45">
        <v>93.4</v>
      </c>
      <c r="AU102" s="45">
        <v>95.4</v>
      </c>
      <c r="AV102" s="45">
        <v>94.7</v>
      </c>
      <c r="AW102" s="45">
        <v>95.2</v>
      </c>
      <c r="AX102" s="45">
        <v>94.8</v>
      </c>
      <c r="AY102" s="45">
        <v>94.1</v>
      </c>
      <c r="AZ102" s="45">
        <v>95</v>
      </c>
      <c r="BA102" s="45">
        <v>93.7</v>
      </c>
      <c r="BB102" s="45">
        <v>94.6</v>
      </c>
      <c r="BC102" s="45">
        <v>94.6</v>
      </c>
      <c r="BD102" s="45">
        <v>93.7</v>
      </c>
      <c r="BE102" s="45">
        <v>93.7</v>
      </c>
      <c r="BF102" s="45">
        <v>93.9</v>
      </c>
      <c r="BG102" s="45">
        <v>94.8</v>
      </c>
      <c r="BH102" s="45">
        <v>93.9</v>
      </c>
      <c r="BI102" s="45">
        <v>95.6</v>
      </c>
      <c r="BJ102" s="45">
        <v>95.6</v>
      </c>
      <c r="BK102" s="45">
        <v>94.6</v>
      </c>
      <c r="BL102" s="45">
        <v>92.4</v>
      </c>
      <c r="BM102" s="45">
        <v>95.8</v>
      </c>
      <c r="BN102" s="45">
        <v>95.6</v>
      </c>
      <c r="BO102" s="45">
        <v>95.4</v>
      </c>
      <c r="BP102" s="45">
        <v>95.8</v>
      </c>
      <c r="BQ102" s="45">
        <v>95.9</v>
      </c>
      <c r="BR102" s="45">
        <v>95.8</v>
      </c>
      <c r="BS102" s="45">
        <v>95.6</v>
      </c>
      <c r="BT102" s="45">
        <v>95.9</v>
      </c>
      <c r="BU102" s="45">
        <v>95.8</v>
      </c>
      <c r="BV102" s="45">
        <v>95.2</v>
      </c>
      <c r="BW102" s="45">
        <v>94.7</v>
      </c>
      <c r="BX102" s="45">
        <v>94.1</v>
      </c>
      <c r="BY102" s="45">
        <v>93.4</v>
      </c>
      <c r="BZ102" s="45">
        <v>93.9</v>
      </c>
      <c r="CA102" s="45">
        <v>93.8</v>
      </c>
      <c r="CB102" s="45">
        <v>94.3</v>
      </c>
      <c r="CC102" s="45">
        <v>94.5</v>
      </c>
      <c r="CD102" s="45">
        <v>93.9</v>
      </c>
      <c r="CE102" s="45">
        <v>94.9</v>
      </c>
      <c r="CF102" s="45">
        <v>94.1</v>
      </c>
      <c r="CG102" s="45">
        <v>94.9</v>
      </c>
      <c r="CH102" s="45">
        <v>93.8</v>
      </c>
      <c r="CI102" s="45">
        <v>90.3</v>
      </c>
      <c r="CJ102" s="45">
        <v>93.9</v>
      </c>
      <c r="CK102" s="45">
        <v>95.6</v>
      </c>
      <c r="CL102" s="45">
        <v>95</v>
      </c>
      <c r="CM102" s="45">
        <v>94.6</v>
      </c>
      <c r="CN102" s="45">
        <v>94.5</v>
      </c>
      <c r="CO102" s="45">
        <v>95.2</v>
      </c>
      <c r="CP102" s="45">
        <v>95.2</v>
      </c>
      <c r="CQ102" s="45">
        <v>96.9</v>
      </c>
      <c r="CR102" s="45">
        <v>97</v>
      </c>
      <c r="CS102" s="45">
        <v>96.9</v>
      </c>
      <c r="CT102" s="45">
        <v>96.9</v>
      </c>
      <c r="CU102" s="45">
        <v>94.5</v>
      </c>
      <c r="CV102" s="45">
        <v>97.2</v>
      </c>
      <c r="CW102" s="45">
        <v>97.2</v>
      </c>
      <c r="CX102" s="45">
        <v>99.8</v>
      </c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81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81"/>
      <c r="GI102" s="6"/>
      <c r="GJ102" s="6"/>
      <c r="GK102" s="6"/>
      <c r="GL102" s="6"/>
      <c r="GM102" s="6"/>
    </row>
    <row r="103" spans="1:195" s="7" customFormat="1" ht="12.75">
      <c r="A103" s="8">
        <v>101</v>
      </c>
      <c r="B103" s="7" t="s">
        <v>195</v>
      </c>
      <c r="C103" s="7" t="s">
        <v>102</v>
      </c>
      <c r="D103" s="44">
        <v>93.2</v>
      </c>
      <c r="E103" s="45">
        <v>93</v>
      </c>
      <c r="F103" s="45">
        <v>93.4</v>
      </c>
      <c r="G103" s="45">
        <v>93.5</v>
      </c>
      <c r="H103" s="45">
        <v>93.2</v>
      </c>
      <c r="I103" s="45">
        <v>92.4</v>
      </c>
      <c r="J103" s="45">
        <v>93.2</v>
      </c>
      <c r="K103" s="45">
        <v>92.6</v>
      </c>
      <c r="L103" s="45">
        <v>93.4</v>
      </c>
      <c r="M103" s="79">
        <v>93.2</v>
      </c>
      <c r="N103" s="45">
        <v>93.7</v>
      </c>
      <c r="O103" s="45">
        <v>93.2</v>
      </c>
      <c r="P103" s="45">
        <v>93.5</v>
      </c>
      <c r="Q103" s="45">
        <v>94.1</v>
      </c>
      <c r="R103" s="45">
        <v>93.5</v>
      </c>
      <c r="S103" s="45">
        <v>93.5</v>
      </c>
      <c r="T103" s="45">
        <v>93.7</v>
      </c>
      <c r="U103" s="45">
        <v>93.7</v>
      </c>
      <c r="V103" s="45">
        <v>93.7</v>
      </c>
      <c r="W103" s="45">
        <v>93.6</v>
      </c>
      <c r="X103" s="45">
        <v>93.2</v>
      </c>
      <c r="Y103" s="45">
        <v>94.1</v>
      </c>
      <c r="Z103" s="45">
        <v>93.9</v>
      </c>
      <c r="AA103" s="45">
        <v>93.9</v>
      </c>
      <c r="AB103" s="45">
        <v>94.3</v>
      </c>
      <c r="AC103" s="45">
        <v>94.1</v>
      </c>
      <c r="AD103" s="45">
        <v>94.1</v>
      </c>
      <c r="AE103" s="45">
        <v>93.7</v>
      </c>
      <c r="AF103" s="45">
        <v>93.4</v>
      </c>
      <c r="AG103" s="45">
        <v>93.9</v>
      </c>
      <c r="AH103" s="45">
        <v>93.2</v>
      </c>
      <c r="AI103" s="45">
        <v>93.7</v>
      </c>
      <c r="AJ103" s="45">
        <v>93.2</v>
      </c>
      <c r="AK103" s="45">
        <v>93</v>
      </c>
      <c r="AL103" s="45">
        <v>93.4</v>
      </c>
      <c r="AM103" s="45">
        <v>93.5</v>
      </c>
      <c r="AN103" s="45">
        <v>92.4</v>
      </c>
      <c r="AO103" s="45">
        <v>92.1</v>
      </c>
      <c r="AP103" s="45">
        <v>92.3</v>
      </c>
      <c r="AQ103" s="45">
        <v>92.4</v>
      </c>
      <c r="AR103" s="45">
        <v>93.7</v>
      </c>
      <c r="AS103" s="45">
        <v>93.9</v>
      </c>
      <c r="AT103" s="45">
        <v>93.4</v>
      </c>
      <c r="AU103" s="45">
        <v>95.4</v>
      </c>
      <c r="AV103" s="45">
        <v>94.7</v>
      </c>
      <c r="AW103" s="45">
        <v>95.2</v>
      </c>
      <c r="AX103" s="45">
        <v>94.8</v>
      </c>
      <c r="AY103" s="45">
        <v>94.1</v>
      </c>
      <c r="AZ103" s="45">
        <v>95</v>
      </c>
      <c r="BA103" s="45">
        <v>93.7</v>
      </c>
      <c r="BB103" s="45">
        <v>94.6</v>
      </c>
      <c r="BC103" s="45">
        <v>94.6</v>
      </c>
      <c r="BD103" s="45">
        <v>93.7</v>
      </c>
      <c r="BE103" s="45">
        <v>93.7</v>
      </c>
      <c r="BF103" s="45">
        <v>93.9</v>
      </c>
      <c r="BG103" s="45">
        <v>94.8</v>
      </c>
      <c r="BH103" s="45">
        <v>93.9</v>
      </c>
      <c r="BI103" s="45">
        <v>95.6</v>
      </c>
      <c r="BJ103" s="45">
        <v>95.6</v>
      </c>
      <c r="BK103" s="45">
        <v>94.6</v>
      </c>
      <c r="BL103" s="45">
        <v>92.4</v>
      </c>
      <c r="BM103" s="45">
        <v>95.8</v>
      </c>
      <c r="BN103" s="45">
        <v>95.6</v>
      </c>
      <c r="BO103" s="45">
        <v>95.4</v>
      </c>
      <c r="BP103" s="45">
        <v>95.8</v>
      </c>
      <c r="BQ103" s="45">
        <v>95.9</v>
      </c>
      <c r="BR103" s="45">
        <v>95.8</v>
      </c>
      <c r="BS103" s="45">
        <v>95.6</v>
      </c>
      <c r="BT103" s="45">
        <v>95.9</v>
      </c>
      <c r="BU103" s="45">
        <v>95.8</v>
      </c>
      <c r="BV103" s="45">
        <v>95.2</v>
      </c>
      <c r="BW103" s="45">
        <v>94.7</v>
      </c>
      <c r="BX103" s="45">
        <v>94.1</v>
      </c>
      <c r="BY103" s="45">
        <v>93.4</v>
      </c>
      <c r="BZ103" s="45">
        <v>93.9</v>
      </c>
      <c r="CA103" s="45">
        <v>93.8</v>
      </c>
      <c r="CB103" s="45">
        <v>94.3</v>
      </c>
      <c r="CC103" s="45">
        <v>94.5</v>
      </c>
      <c r="CD103" s="45">
        <v>93.9</v>
      </c>
      <c r="CE103" s="45">
        <v>94.9</v>
      </c>
      <c r="CF103" s="45">
        <v>94.1</v>
      </c>
      <c r="CG103" s="45">
        <v>94.9</v>
      </c>
      <c r="CH103" s="45">
        <v>93.8</v>
      </c>
      <c r="CI103" s="45">
        <v>90.3</v>
      </c>
      <c r="CJ103" s="45">
        <v>93.9</v>
      </c>
      <c r="CK103" s="45">
        <v>95.6</v>
      </c>
      <c r="CL103" s="45">
        <v>95</v>
      </c>
      <c r="CM103" s="45">
        <v>94.6</v>
      </c>
      <c r="CN103" s="45">
        <v>94.5</v>
      </c>
      <c r="CO103" s="45">
        <v>95.2</v>
      </c>
      <c r="CP103" s="45">
        <v>95.2</v>
      </c>
      <c r="CQ103" s="45">
        <v>96.9</v>
      </c>
      <c r="CR103" s="45">
        <v>97</v>
      </c>
      <c r="CS103" s="45">
        <v>96.9</v>
      </c>
      <c r="CT103" s="45">
        <v>96.9</v>
      </c>
      <c r="CU103" s="45">
        <v>94.5</v>
      </c>
      <c r="CV103" s="45">
        <v>97.2</v>
      </c>
      <c r="CW103" s="45">
        <v>97.2</v>
      </c>
      <c r="CX103" s="45">
        <v>99.8</v>
      </c>
      <c r="CY103" s="45">
        <v>99.8</v>
      </c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81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81"/>
      <c r="GI103" s="6"/>
      <c r="GJ103" s="6"/>
      <c r="GK103" s="6"/>
      <c r="GL103" s="6"/>
      <c r="GM103" s="6"/>
    </row>
    <row r="104" spans="1:195" s="7" customFormat="1" ht="12.75">
      <c r="A104" s="8">
        <v>102</v>
      </c>
      <c r="B104" s="7" t="s">
        <v>195</v>
      </c>
      <c r="C104" s="7" t="s">
        <v>103</v>
      </c>
      <c r="D104" s="44">
        <v>93</v>
      </c>
      <c r="E104" s="45">
        <v>92.8</v>
      </c>
      <c r="F104" s="45">
        <v>93.2</v>
      </c>
      <c r="G104" s="45">
        <v>93.4</v>
      </c>
      <c r="H104" s="45">
        <v>92.8</v>
      </c>
      <c r="I104" s="45">
        <v>92.3</v>
      </c>
      <c r="J104" s="45">
        <v>93</v>
      </c>
      <c r="K104" s="45">
        <v>92.5</v>
      </c>
      <c r="L104" s="45">
        <v>93.2</v>
      </c>
      <c r="M104" s="79">
        <v>93</v>
      </c>
      <c r="N104" s="45">
        <v>93.5</v>
      </c>
      <c r="O104" s="45">
        <v>93</v>
      </c>
      <c r="P104" s="45">
        <v>93.4</v>
      </c>
      <c r="Q104" s="45">
        <v>93.9</v>
      </c>
      <c r="R104" s="45">
        <v>93.4</v>
      </c>
      <c r="S104" s="45">
        <v>93.4</v>
      </c>
      <c r="T104" s="45">
        <v>93.5</v>
      </c>
      <c r="U104" s="45">
        <v>93.5</v>
      </c>
      <c r="V104" s="45">
        <v>93.5</v>
      </c>
      <c r="W104" s="45">
        <v>93.4</v>
      </c>
      <c r="X104" s="45">
        <v>93</v>
      </c>
      <c r="Y104" s="45">
        <v>93.9</v>
      </c>
      <c r="Z104" s="45">
        <v>93.7</v>
      </c>
      <c r="AA104" s="45">
        <v>93.7</v>
      </c>
      <c r="AB104" s="45">
        <v>94.1</v>
      </c>
      <c r="AC104" s="45">
        <v>93.9</v>
      </c>
      <c r="AD104" s="45">
        <v>93.9</v>
      </c>
      <c r="AE104" s="45">
        <v>93.5</v>
      </c>
      <c r="AF104" s="45">
        <v>93.2</v>
      </c>
      <c r="AG104" s="45">
        <v>93.7</v>
      </c>
      <c r="AH104" s="45">
        <v>92.8</v>
      </c>
      <c r="AI104" s="45">
        <v>93.5</v>
      </c>
      <c r="AJ104" s="45">
        <v>93</v>
      </c>
      <c r="AK104" s="45">
        <v>92.8</v>
      </c>
      <c r="AL104" s="45">
        <v>93.2</v>
      </c>
      <c r="AM104" s="45">
        <v>93.4</v>
      </c>
      <c r="AN104" s="45">
        <v>93</v>
      </c>
      <c r="AO104" s="45">
        <v>92.6</v>
      </c>
      <c r="AP104" s="45">
        <v>92.8</v>
      </c>
      <c r="AQ104" s="45">
        <v>93</v>
      </c>
      <c r="AR104" s="45">
        <v>93.6</v>
      </c>
      <c r="AS104" s="45">
        <v>94.5</v>
      </c>
      <c r="AT104" s="45">
        <v>93.9</v>
      </c>
      <c r="AU104" s="45">
        <v>95.9</v>
      </c>
      <c r="AV104" s="45">
        <v>94.5</v>
      </c>
      <c r="AW104" s="45">
        <v>95</v>
      </c>
      <c r="AX104" s="45">
        <v>94.6</v>
      </c>
      <c r="AY104" s="45">
        <v>94.6</v>
      </c>
      <c r="AZ104" s="45">
        <v>94.8</v>
      </c>
      <c r="BA104" s="45">
        <v>93.5</v>
      </c>
      <c r="BB104" s="45">
        <v>94.5</v>
      </c>
      <c r="BC104" s="45">
        <v>94.5</v>
      </c>
      <c r="BD104" s="45">
        <v>94.3</v>
      </c>
      <c r="BE104" s="45">
        <v>94.3</v>
      </c>
      <c r="BF104" s="45">
        <v>94.5</v>
      </c>
      <c r="BG104" s="45">
        <v>95.4</v>
      </c>
      <c r="BH104" s="45">
        <v>94.5</v>
      </c>
      <c r="BI104" s="45">
        <v>96.1</v>
      </c>
      <c r="BJ104" s="45">
        <v>95.9</v>
      </c>
      <c r="BK104" s="45">
        <v>95.2</v>
      </c>
      <c r="BL104" s="45">
        <v>93</v>
      </c>
      <c r="BM104" s="45">
        <v>95.6</v>
      </c>
      <c r="BN104" s="45">
        <v>96.1</v>
      </c>
      <c r="BO104" s="45">
        <v>95.9</v>
      </c>
      <c r="BP104" s="45">
        <v>96.3</v>
      </c>
      <c r="BQ104" s="45">
        <v>96.5</v>
      </c>
      <c r="BR104" s="45">
        <v>96.3</v>
      </c>
      <c r="BS104" s="45">
        <v>96.1</v>
      </c>
      <c r="BT104" s="45">
        <v>96.5</v>
      </c>
      <c r="BU104" s="45">
        <v>96.3</v>
      </c>
      <c r="BV104" s="45">
        <v>95.2</v>
      </c>
      <c r="BW104" s="45">
        <v>94.7</v>
      </c>
      <c r="BX104" s="45">
        <v>94.5</v>
      </c>
      <c r="BY104" s="45">
        <v>93.8</v>
      </c>
      <c r="BZ104" s="45">
        <v>94.3</v>
      </c>
      <c r="CA104" s="45">
        <v>94.1</v>
      </c>
      <c r="CB104" s="45">
        <v>94.7</v>
      </c>
      <c r="CC104" s="45">
        <v>94.9</v>
      </c>
      <c r="CD104" s="45">
        <v>94.3</v>
      </c>
      <c r="CE104" s="45">
        <v>94.9</v>
      </c>
      <c r="CF104" s="45">
        <v>94.1</v>
      </c>
      <c r="CG104" s="45">
        <v>94.9</v>
      </c>
      <c r="CH104" s="45">
        <v>93.8</v>
      </c>
      <c r="CI104" s="45">
        <v>90.6</v>
      </c>
      <c r="CJ104" s="45">
        <v>93.9</v>
      </c>
      <c r="CK104" s="45">
        <v>95.4</v>
      </c>
      <c r="CL104" s="45">
        <v>94.9</v>
      </c>
      <c r="CM104" s="45">
        <v>94.5</v>
      </c>
      <c r="CN104" s="45">
        <v>94.3</v>
      </c>
      <c r="CO104" s="45">
        <v>95</v>
      </c>
      <c r="CP104" s="45">
        <v>95</v>
      </c>
      <c r="CQ104" s="45">
        <v>96.7</v>
      </c>
      <c r="CR104" s="45">
        <v>96.9</v>
      </c>
      <c r="CS104" s="45">
        <v>96.7</v>
      </c>
      <c r="CT104" s="45">
        <v>96.7</v>
      </c>
      <c r="CU104" s="45">
        <v>94.3</v>
      </c>
      <c r="CV104" s="45">
        <v>97.4</v>
      </c>
      <c r="CW104" s="45">
        <v>97.4</v>
      </c>
      <c r="CX104" s="45">
        <v>99.6</v>
      </c>
      <c r="CY104" s="45">
        <v>99.4</v>
      </c>
      <c r="CZ104" s="45">
        <v>99.4</v>
      </c>
      <c r="DA104" s="45"/>
      <c r="DB104" s="45"/>
      <c r="DC104" s="45"/>
      <c r="DD104" s="45"/>
      <c r="DE104" s="45"/>
      <c r="DF104" s="45"/>
      <c r="DG104" s="45"/>
      <c r="DH104" s="45"/>
      <c r="DI104" s="45"/>
      <c r="DJ104" s="4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81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81"/>
      <c r="GI104" s="6"/>
      <c r="GJ104" s="6"/>
      <c r="GK104" s="6"/>
      <c r="GL104" s="6"/>
      <c r="GM104" s="6"/>
    </row>
    <row r="105" spans="1:195" s="7" customFormat="1" ht="12.75">
      <c r="A105" s="8">
        <v>103</v>
      </c>
      <c r="B105" s="7" t="s">
        <v>195</v>
      </c>
      <c r="C105" s="7" t="s">
        <v>104</v>
      </c>
      <c r="D105" s="44">
        <v>93.2</v>
      </c>
      <c r="E105" s="45">
        <v>93</v>
      </c>
      <c r="F105" s="45">
        <v>93.4</v>
      </c>
      <c r="G105" s="45">
        <v>93.6</v>
      </c>
      <c r="H105" s="45">
        <v>93</v>
      </c>
      <c r="I105" s="45">
        <v>92.5</v>
      </c>
      <c r="J105" s="45">
        <v>93.2</v>
      </c>
      <c r="K105" s="45">
        <v>92.7</v>
      </c>
      <c r="L105" s="45">
        <v>93.4</v>
      </c>
      <c r="M105" s="79">
        <v>93.2</v>
      </c>
      <c r="N105" s="45">
        <v>93.8</v>
      </c>
      <c r="O105" s="45">
        <v>93.2</v>
      </c>
      <c r="P105" s="45">
        <v>93.6</v>
      </c>
      <c r="Q105" s="45">
        <v>94.1</v>
      </c>
      <c r="R105" s="45">
        <v>93.6</v>
      </c>
      <c r="S105" s="45">
        <v>93.6</v>
      </c>
      <c r="T105" s="45">
        <v>93.8</v>
      </c>
      <c r="U105" s="45">
        <v>93.8</v>
      </c>
      <c r="V105" s="45">
        <v>93.8</v>
      </c>
      <c r="W105" s="45">
        <v>93.6</v>
      </c>
      <c r="X105" s="45">
        <v>93.2</v>
      </c>
      <c r="Y105" s="45">
        <v>94.1</v>
      </c>
      <c r="Z105" s="45">
        <v>93.9</v>
      </c>
      <c r="AA105" s="45">
        <v>93.9</v>
      </c>
      <c r="AB105" s="45">
        <v>94.3</v>
      </c>
      <c r="AC105" s="45">
        <v>94.1</v>
      </c>
      <c r="AD105" s="45">
        <v>94.1</v>
      </c>
      <c r="AE105" s="45">
        <v>93.8</v>
      </c>
      <c r="AF105" s="45">
        <v>93.4</v>
      </c>
      <c r="AG105" s="45">
        <v>93.9</v>
      </c>
      <c r="AH105" s="45">
        <v>93</v>
      </c>
      <c r="AI105" s="45">
        <v>93.8</v>
      </c>
      <c r="AJ105" s="45">
        <v>93.2</v>
      </c>
      <c r="AK105" s="45">
        <v>93</v>
      </c>
      <c r="AL105" s="45">
        <v>93.4</v>
      </c>
      <c r="AM105" s="45">
        <v>93.6</v>
      </c>
      <c r="AN105" s="45">
        <v>92.8</v>
      </c>
      <c r="AO105" s="45">
        <v>92.5</v>
      </c>
      <c r="AP105" s="45">
        <v>92.7</v>
      </c>
      <c r="AQ105" s="45">
        <v>92.8</v>
      </c>
      <c r="AR105" s="45">
        <v>93.8</v>
      </c>
      <c r="AS105" s="45">
        <v>94.3</v>
      </c>
      <c r="AT105" s="45">
        <v>93.8</v>
      </c>
      <c r="AU105" s="45">
        <v>95</v>
      </c>
      <c r="AV105" s="45">
        <v>94.7</v>
      </c>
      <c r="AW105" s="45">
        <v>95.2</v>
      </c>
      <c r="AX105" s="45">
        <v>94.9</v>
      </c>
      <c r="AY105" s="45">
        <v>94.5</v>
      </c>
      <c r="AZ105" s="45">
        <v>95</v>
      </c>
      <c r="BA105" s="45">
        <v>93.8</v>
      </c>
      <c r="BB105" s="45">
        <v>94.7</v>
      </c>
      <c r="BC105" s="45">
        <v>94.7</v>
      </c>
      <c r="BD105" s="45">
        <v>94.1</v>
      </c>
      <c r="BE105" s="45">
        <v>94.1</v>
      </c>
      <c r="BF105" s="45">
        <v>94.3</v>
      </c>
      <c r="BG105" s="45">
        <v>95.2</v>
      </c>
      <c r="BH105" s="45">
        <v>94.3</v>
      </c>
      <c r="BI105" s="45">
        <v>95.2</v>
      </c>
      <c r="BJ105" s="45">
        <v>95.2</v>
      </c>
      <c r="BK105" s="45">
        <v>94.3</v>
      </c>
      <c r="BL105" s="45">
        <v>92.1</v>
      </c>
      <c r="BM105" s="45">
        <v>95.8</v>
      </c>
      <c r="BN105" s="45">
        <v>95.4</v>
      </c>
      <c r="BO105" s="45">
        <v>95.2</v>
      </c>
      <c r="BP105" s="45">
        <v>95.6</v>
      </c>
      <c r="BQ105" s="45">
        <v>95.8</v>
      </c>
      <c r="BR105" s="45">
        <v>95.6</v>
      </c>
      <c r="BS105" s="45">
        <v>95.4</v>
      </c>
      <c r="BT105" s="45">
        <v>95.8</v>
      </c>
      <c r="BU105" s="45">
        <v>95.6</v>
      </c>
      <c r="BV105" s="45">
        <v>94.9</v>
      </c>
      <c r="BW105" s="45">
        <v>94.3</v>
      </c>
      <c r="BX105" s="45">
        <v>93.9</v>
      </c>
      <c r="BY105" s="45">
        <v>93.2</v>
      </c>
      <c r="BZ105" s="45">
        <v>93.8</v>
      </c>
      <c r="CA105" s="45">
        <v>93.6</v>
      </c>
      <c r="CB105" s="45">
        <v>94.1</v>
      </c>
      <c r="CC105" s="45">
        <v>94.3</v>
      </c>
      <c r="CD105" s="45">
        <v>93.8</v>
      </c>
      <c r="CE105" s="45">
        <v>94.5</v>
      </c>
      <c r="CF105" s="45">
        <v>93.8</v>
      </c>
      <c r="CG105" s="45">
        <v>94.5</v>
      </c>
      <c r="CH105" s="45">
        <v>93.4</v>
      </c>
      <c r="CI105" s="45">
        <v>90.1</v>
      </c>
      <c r="CJ105" s="45">
        <v>93.4</v>
      </c>
      <c r="CK105" s="45">
        <v>95</v>
      </c>
      <c r="CL105" s="45">
        <v>94.5</v>
      </c>
      <c r="CM105" s="45">
        <v>94.7</v>
      </c>
      <c r="CN105" s="45">
        <v>94.5</v>
      </c>
      <c r="CO105" s="45">
        <v>95.2</v>
      </c>
      <c r="CP105" s="45">
        <v>95.2</v>
      </c>
      <c r="CQ105" s="45">
        <v>96.9</v>
      </c>
      <c r="CR105" s="45">
        <v>97.1</v>
      </c>
      <c r="CS105" s="45">
        <v>96.9</v>
      </c>
      <c r="CT105" s="45">
        <v>96.9</v>
      </c>
      <c r="CU105" s="45">
        <v>94.5</v>
      </c>
      <c r="CV105" s="45">
        <v>96.7</v>
      </c>
      <c r="CW105" s="45">
        <v>96.7</v>
      </c>
      <c r="CX105" s="45">
        <v>99.1</v>
      </c>
      <c r="CY105" s="45">
        <v>98.9</v>
      </c>
      <c r="CZ105" s="45">
        <v>98.9</v>
      </c>
      <c r="DA105" s="45">
        <v>99.1</v>
      </c>
      <c r="DB105" s="45"/>
      <c r="DC105" s="45"/>
      <c r="DD105" s="45"/>
      <c r="DE105" s="45"/>
      <c r="DF105" s="45"/>
      <c r="DG105" s="45"/>
      <c r="DH105" s="45"/>
      <c r="DI105" s="45"/>
      <c r="DJ105" s="4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81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81"/>
      <c r="GI105" s="6"/>
      <c r="GJ105" s="6"/>
      <c r="GK105" s="6"/>
      <c r="GL105" s="6"/>
      <c r="GM105" s="6"/>
    </row>
    <row r="106" spans="1:195" s="7" customFormat="1" ht="12.75">
      <c r="A106" s="8">
        <v>104</v>
      </c>
      <c r="B106" s="7" t="s">
        <v>195</v>
      </c>
      <c r="C106" s="7" t="s">
        <v>105</v>
      </c>
      <c r="D106" s="44">
        <v>93.7</v>
      </c>
      <c r="E106" s="45">
        <v>93.5</v>
      </c>
      <c r="F106" s="45">
        <v>93.9</v>
      </c>
      <c r="G106" s="45">
        <v>94.1</v>
      </c>
      <c r="H106" s="45">
        <v>93.5</v>
      </c>
      <c r="I106" s="45">
        <v>93.4</v>
      </c>
      <c r="J106" s="45">
        <v>94.1</v>
      </c>
      <c r="K106" s="45">
        <v>93.6</v>
      </c>
      <c r="L106" s="45">
        <v>94.3</v>
      </c>
      <c r="M106" s="79">
        <v>94.1</v>
      </c>
      <c r="N106" s="45">
        <v>94.6</v>
      </c>
      <c r="O106" s="45">
        <v>93.9</v>
      </c>
      <c r="P106" s="45">
        <v>94.5</v>
      </c>
      <c r="Q106" s="45">
        <v>95</v>
      </c>
      <c r="R106" s="45">
        <v>94.5</v>
      </c>
      <c r="S106" s="45">
        <v>94.5</v>
      </c>
      <c r="T106" s="45">
        <v>94.6</v>
      </c>
      <c r="U106" s="45">
        <v>94.6</v>
      </c>
      <c r="V106" s="45">
        <v>94.5</v>
      </c>
      <c r="W106" s="45">
        <v>94.3</v>
      </c>
      <c r="X106" s="45">
        <v>93.7</v>
      </c>
      <c r="Y106" s="45">
        <v>94.6</v>
      </c>
      <c r="Z106" s="45">
        <v>94.5</v>
      </c>
      <c r="AA106" s="45">
        <v>94.5</v>
      </c>
      <c r="AB106" s="45">
        <v>94.8</v>
      </c>
      <c r="AC106" s="45">
        <v>94.6</v>
      </c>
      <c r="AD106" s="45">
        <v>94.6</v>
      </c>
      <c r="AE106" s="45">
        <v>94.6</v>
      </c>
      <c r="AF106" s="45">
        <v>94.3</v>
      </c>
      <c r="AG106" s="45">
        <v>94.5</v>
      </c>
      <c r="AH106" s="45">
        <v>93.7</v>
      </c>
      <c r="AI106" s="45">
        <v>94.6</v>
      </c>
      <c r="AJ106" s="45">
        <v>93.9</v>
      </c>
      <c r="AK106" s="45">
        <v>93.9</v>
      </c>
      <c r="AL106" s="45">
        <v>94.1</v>
      </c>
      <c r="AM106" s="45">
        <v>94.1</v>
      </c>
      <c r="AN106" s="45">
        <v>93</v>
      </c>
      <c r="AO106" s="45">
        <v>92.6</v>
      </c>
      <c r="AP106" s="45">
        <v>92.8</v>
      </c>
      <c r="AQ106" s="45">
        <v>93</v>
      </c>
      <c r="AR106" s="45">
        <v>94.3</v>
      </c>
      <c r="AS106" s="45">
        <v>94.5</v>
      </c>
      <c r="AT106" s="45">
        <v>93.9</v>
      </c>
      <c r="AU106" s="45">
        <v>96.1</v>
      </c>
      <c r="AV106" s="45">
        <v>95.4</v>
      </c>
      <c r="AW106" s="45">
        <v>95.9</v>
      </c>
      <c r="AX106" s="45">
        <v>95.6</v>
      </c>
      <c r="AY106" s="45">
        <v>94.8</v>
      </c>
      <c r="AZ106" s="45">
        <v>95.8</v>
      </c>
      <c r="BA106" s="45">
        <v>94.5</v>
      </c>
      <c r="BB106" s="45">
        <v>95.4</v>
      </c>
      <c r="BC106" s="45">
        <v>95.4</v>
      </c>
      <c r="BD106" s="45">
        <v>94.1</v>
      </c>
      <c r="BE106" s="45">
        <v>94.1</v>
      </c>
      <c r="BF106" s="45">
        <v>94.3</v>
      </c>
      <c r="BG106" s="45">
        <v>95</v>
      </c>
      <c r="BH106" s="45">
        <v>94.1</v>
      </c>
      <c r="BI106" s="45">
        <v>95.9</v>
      </c>
      <c r="BJ106" s="45">
        <v>96.1</v>
      </c>
      <c r="BK106" s="45">
        <v>95.2</v>
      </c>
      <c r="BL106" s="45">
        <v>93</v>
      </c>
      <c r="BM106" s="45">
        <v>96.5</v>
      </c>
      <c r="BN106" s="45">
        <v>96.1</v>
      </c>
      <c r="BO106" s="45">
        <v>95.9</v>
      </c>
      <c r="BP106" s="45">
        <v>96.3</v>
      </c>
      <c r="BQ106" s="45">
        <v>96.5</v>
      </c>
      <c r="BR106" s="45">
        <v>96.3</v>
      </c>
      <c r="BS106" s="45">
        <v>96.1</v>
      </c>
      <c r="BT106" s="45">
        <v>96.3</v>
      </c>
      <c r="BU106" s="45">
        <v>96.3</v>
      </c>
      <c r="BV106" s="45">
        <v>95</v>
      </c>
      <c r="BW106" s="45">
        <v>94.5</v>
      </c>
      <c r="BX106" s="45">
        <v>94.1</v>
      </c>
      <c r="BY106" s="45">
        <v>93.4</v>
      </c>
      <c r="BZ106" s="45">
        <v>93.9</v>
      </c>
      <c r="CA106" s="45">
        <v>93.8</v>
      </c>
      <c r="CB106" s="45">
        <v>94.3</v>
      </c>
      <c r="CC106" s="45">
        <v>94.5</v>
      </c>
      <c r="CD106" s="45">
        <v>93.9</v>
      </c>
      <c r="CE106" s="45">
        <v>95</v>
      </c>
      <c r="CF106" s="45">
        <v>94.3</v>
      </c>
      <c r="CG106" s="45">
        <v>95</v>
      </c>
      <c r="CH106" s="45">
        <v>93.4</v>
      </c>
      <c r="CI106" s="45">
        <v>90.3</v>
      </c>
      <c r="CJ106" s="45">
        <v>94.1</v>
      </c>
      <c r="CK106" s="45">
        <v>95.6</v>
      </c>
      <c r="CL106" s="45">
        <v>95.2</v>
      </c>
      <c r="CM106" s="45">
        <v>95.6</v>
      </c>
      <c r="CN106" s="45">
        <v>95.4</v>
      </c>
      <c r="CO106" s="45">
        <v>96.1</v>
      </c>
      <c r="CP106" s="45">
        <v>96.1</v>
      </c>
      <c r="CQ106" s="45">
        <v>97.2</v>
      </c>
      <c r="CR106" s="45">
        <v>97.4</v>
      </c>
      <c r="CS106" s="45">
        <v>97.2</v>
      </c>
      <c r="CT106" s="45">
        <v>97.2</v>
      </c>
      <c r="CU106" s="45">
        <v>94.6</v>
      </c>
      <c r="CV106" s="45">
        <v>96.9</v>
      </c>
      <c r="CW106" s="45">
        <v>96.9</v>
      </c>
      <c r="CX106" s="45">
        <v>99.1</v>
      </c>
      <c r="CY106" s="45">
        <v>98.9</v>
      </c>
      <c r="CZ106" s="45">
        <v>98.9</v>
      </c>
      <c r="DA106" s="45">
        <v>98.7</v>
      </c>
      <c r="DB106" s="45">
        <v>98.2</v>
      </c>
      <c r="DC106" s="45"/>
      <c r="DD106" s="45"/>
      <c r="DE106" s="45"/>
      <c r="DF106" s="45"/>
      <c r="DG106" s="45"/>
      <c r="DH106" s="45"/>
      <c r="DI106" s="45"/>
      <c r="DJ106" s="4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81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81"/>
      <c r="GI106" s="6"/>
      <c r="GJ106" s="6"/>
      <c r="GK106" s="6"/>
      <c r="GL106" s="6"/>
      <c r="GM106" s="6"/>
    </row>
    <row r="107" spans="1:195" s="7" customFormat="1" ht="12.75">
      <c r="A107" s="8">
        <v>105</v>
      </c>
      <c r="B107" s="7" t="s">
        <v>195</v>
      </c>
      <c r="C107" s="7" t="s">
        <v>106</v>
      </c>
      <c r="D107" s="44">
        <v>92.4</v>
      </c>
      <c r="E107" s="45">
        <v>92.4</v>
      </c>
      <c r="F107" s="45">
        <v>92.8</v>
      </c>
      <c r="G107" s="45">
        <v>93</v>
      </c>
      <c r="H107" s="45">
        <v>92.4</v>
      </c>
      <c r="I107" s="45">
        <v>92.8</v>
      </c>
      <c r="J107" s="45">
        <v>93.4</v>
      </c>
      <c r="K107" s="45">
        <v>93</v>
      </c>
      <c r="L107" s="45">
        <v>93.4</v>
      </c>
      <c r="M107" s="79">
        <v>93.5</v>
      </c>
      <c r="N107" s="45">
        <v>94.1</v>
      </c>
      <c r="O107" s="45">
        <v>93</v>
      </c>
      <c r="P107" s="45">
        <v>93.4</v>
      </c>
      <c r="Q107" s="45">
        <v>93.7</v>
      </c>
      <c r="R107" s="45">
        <v>93.9</v>
      </c>
      <c r="S107" s="45">
        <v>93.9</v>
      </c>
      <c r="T107" s="45">
        <v>93.7</v>
      </c>
      <c r="U107" s="45">
        <v>93.9</v>
      </c>
      <c r="V107" s="45">
        <v>93.5</v>
      </c>
      <c r="W107" s="45">
        <v>93.2</v>
      </c>
      <c r="X107" s="45">
        <v>92.4</v>
      </c>
      <c r="Y107" s="45">
        <v>93.2</v>
      </c>
      <c r="Z107" s="45">
        <v>93</v>
      </c>
      <c r="AA107" s="45">
        <v>93</v>
      </c>
      <c r="AB107" s="45">
        <v>93.4</v>
      </c>
      <c r="AC107" s="45">
        <v>93.5</v>
      </c>
      <c r="AD107" s="45">
        <v>93.4</v>
      </c>
      <c r="AE107" s="45">
        <v>93.9</v>
      </c>
      <c r="AF107" s="45">
        <v>93.5</v>
      </c>
      <c r="AG107" s="45">
        <v>93.5</v>
      </c>
      <c r="AH107" s="45">
        <v>92.8</v>
      </c>
      <c r="AI107" s="45">
        <v>93.5</v>
      </c>
      <c r="AJ107" s="45">
        <v>92.6</v>
      </c>
      <c r="AK107" s="45">
        <v>92.6</v>
      </c>
      <c r="AL107" s="45">
        <v>93</v>
      </c>
      <c r="AM107" s="45">
        <v>92.4</v>
      </c>
      <c r="AN107" s="45">
        <v>92.4</v>
      </c>
      <c r="AO107" s="45">
        <v>92.1</v>
      </c>
      <c r="AP107" s="45">
        <v>92.1</v>
      </c>
      <c r="AQ107" s="45">
        <v>92.3</v>
      </c>
      <c r="AR107" s="45">
        <v>93</v>
      </c>
      <c r="AS107" s="45">
        <v>92.4</v>
      </c>
      <c r="AT107" s="45">
        <v>91.9</v>
      </c>
      <c r="AU107" s="45">
        <v>91.7</v>
      </c>
      <c r="AV107" s="45">
        <v>93</v>
      </c>
      <c r="AW107" s="45">
        <v>93.7</v>
      </c>
      <c r="AX107" s="45">
        <v>93.4</v>
      </c>
      <c r="AY107" s="45">
        <v>92.6</v>
      </c>
      <c r="AZ107" s="45">
        <v>93.7</v>
      </c>
      <c r="BA107" s="45">
        <v>93</v>
      </c>
      <c r="BB107" s="45">
        <v>93.9</v>
      </c>
      <c r="BC107" s="45">
        <v>94.1</v>
      </c>
      <c r="BD107" s="45">
        <v>92.3</v>
      </c>
      <c r="BE107" s="45">
        <v>91.9</v>
      </c>
      <c r="BF107" s="45">
        <v>92.1</v>
      </c>
      <c r="BG107" s="45">
        <v>92.8</v>
      </c>
      <c r="BH107" s="45">
        <v>94.1</v>
      </c>
      <c r="BI107" s="45">
        <v>92.3</v>
      </c>
      <c r="BJ107" s="45">
        <v>91.9</v>
      </c>
      <c r="BK107" s="45">
        <v>91.7</v>
      </c>
      <c r="BL107" s="45">
        <v>89.5</v>
      </c>
      <c r="BM107" s="45">
        <v>93.2</v>
      </c>
      <c r="BN107" s="45">
        <v>91.7</v>
      </c>
      <c r="BO107" s="45">
        <v>91.9</v>
      </c>
      <c r="BP107" s="45">
        <v>91.9</v>
      </c>
      <c r="BQ107" s="45">
        <v>92.1</v>
      </c>
      <c r="BR107" s="45">
        <v>92.3</v>
      </c>
      <c r="BS107" s="45">
        <v>91.7</v>
      </c>
      <c r="BT107" s="45">
        <v>91.7</v>
      </c>
      <c r="BU107" s="45">
        <v>91.9</v>
      </c>
      <c r="BV107" s="45">
        <v>92.1</v>
      </c>
      <c r="BW107" s="45">
        <v>91.5</v>
      </c>
      <c r="BX107" s="45">
        <v>91.2</v>
      </c>
      <c r="BY107" s="45">
        <v>90.6</v>
      </c>
      <c r="BZ107" s="45">
        <v>91</v>
      </c>
      <c r="CA107" s="45">
        <v>90.8</v>
      </c>
      <c r="CB107" s="45">
        <v>91.4</v>
      </c>
      <c r="CC107" s="45">
        <v>91.5</v>
      </c>
      <c r="CD107" s="45">
        <v>91</v>
      </c>
      <c r="CE107" s="45">
        <v>91.7</v>
      </c>
      <c r="CF107" s="45">
        <v>91.2</v>
      </c>
      <c r="CG107" s="45">
        <v>91.9</v>
      </c>
      <c r="CH107" s="45">
        <v>90.3</v>
      </c>
      <c r="CI107" s="45">
        <v>87.3</v>
      </c>
      <c r="CJ107" s="45">
        <v>90.6</v>
      </c>
      <c r="CK107" s="45">
        <v>91.7</v>
      </c>
      <c r="CL107" s="45">
        <v>92.6</v>
      </c>
      <c r="CM107" s="45">
        <v>93.9</v>
      </c>
      <c r="CN107" s="45">
        <v>93.7</v>
      </c>
      <c r="CO107" s="45">
        <v>94.8</v>
      </c>
      <c r="CP107" s="45">
        <v>94.8</v>
      </c>
      <c r="CQ107" s="45">
        <v>94.1</v>
      </c>
      <c r="CR107" s="45">
        <v>92.8</v>
      </c>
      <c r="CS107" s="45">
        <v>92.6</v>
      </c>
      <c r="CT107" s="45">
        <v>93</v>
      </c>
      <c r="CU107" s="45">
        <v>93</v>
      </c>
      <c r="CV107" s="45">
        <v>92.8</v>
      </c>
      <c r="CW107" s="45">
        <v>93</v>
      </c>
      <c r="CX107" s="45">
        <v>93.4</v>
      </c>
      <c r="CY107" s="45">
        <v>93.2</v>
      </c>
      <c r="CZ107" s="45">
        <v>93.2</v>
      </c>
      <c r="DA107" s="45">
        <v>93</v>
      </c>
      <c r="DB107" s="45">
        <v>93.2</v>
      </c>
      <c r="DC107" s="45">
        <v>93.7</v>
      </c>
      <c r="DD107" s="45"/>
      <c r="DE107" s="45"/>
      <c r="DF107" s="45"/>
      <c r="DG107" s="45"/>
      <c r="DH107" s="45"/>
      <c r="DI107" s="45"/>
      <c r="DJ107" s="4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81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81"/>
      <c r="GI107" s="6"/>
      <c r="GJ107" s="6"/>
      <c r="GK107" s="6"/>
      <c r="GL107" s="6"/>
      <c r="GM107" s="6"/>
    </row>
    <row r="108" spans="1:195" s="7" customFormat="1" ht="12.75">
      <c r="A108" s="8">
        <v>106</v>
      </c>
      <c r="B108" s="7" t="s">
        <v>195</v>
      </c>
      <c r="C108" s="7" t="s">
        <v>107</v>
      </c>
      <c r="D108" s="44">
        <v>92.3</v>
      </c>
      <c r="E108" s="45">
        <v>92.3</v>
      </c>
      <c r="F108" s="45">
        <v>92.6</v>
      </c>
      <c r="G108" s="45">
        <v>92.8</v>
      </c>
      <c r="H108" s="45">
        <v>92.3</v>
      </c>
      <c r="I108" s="45">
        <v>92.6</v>
      </c>
      <c r="J108" s="45">
        <v>93.2</v>
      </c>
      <c r="K108" s="45">
        <v>92.8</v>
      </c>
      <c r="L108" s="45">
        <v>93.2</v>
      </c>
      <c r="M108" s="79">
        <v>93.4</v>
      </c>
      <c r="N108" s="45">
        <v>93.9</v>
      </c>
      <c r="O108" s="45">
        <v>92.8</v>
      </c>
      <c r="P108" s="45">
        <v>93.2</v>
      </c>
      <c r="Q108" s="45">
        <v>93.5</v>
      </c>
      <c r="R108" s="45">
        <v>93.7</v>
      </c>
      <c r="S108" s="45">
        <v>93.7</v>
      </c>
      <c r="T108" s="45">
        <v>93.5</v>
      </c>
      <c r="U108" s="45">
        <v>93.7</v>
      </c>
      <c r="V108" s="45">
        <v>93.4</v>
      </c>
      <c r="W108" s="45">
        <v>93</v>
      </c>
      <c r="X108" s="45">
        <v>92.3</v>
      </c>
      <c r="Y108" s="45">
        <v>93</v>
      </c>
      <c r="Z108" s="45">
        <v>92.8</v>
      </c>
      <c r="AA108" s="45">
        <v>92.8</v>
      </c>
      <c r="AB108" s="45">
        <v>93.2</v>
      </c>
      <c r="AC108" s="45">
        <v>93.4</v>
      </c>
      <c r="AD108" s="45">
        <v>93.2</v>
      </c>
      <c r="AE108" s="45">
        <v>93.7</v>
      </c>
      <c r="AF108" s="45">
        <v>93.4</v>
      </c>
      <c r="AG108" s="45">
        <v>93.4</v>
      </c>
      <c r="AH108" s="45">
        <v>92.6</v>
      </c>
      <c r="AI108" s="45">
        <v>93.4</v>
      </c>
      <c r="AJ108" s="45">
        <v>92.4</v>
      </c>
      <c r="AK108" s="45">
        <v>92.4</v>
      </c>
      <c r="AL108" s="45">
        <v>92.8</v>
      </c>
      <c r="AM108" s="45">
        <v>93</v>
      </c>
      <c r="AN108" s="45">
        <v>92.3</v>
      </c>
      <c r="AO108" s="45">
        <v>91.9</v>
      </c>
      <c r="AP108" s="45">
        <v>91.9</v>
      </c>
      <c r="AQ108" s="45">
        <v>92.3</v>
      </c>
      <c r="AR108" s="45">
        <v>93.2</v>
      </c>
      <c r="AS108" s="45">
        <v>92.8</v>
      </c>
      <c r="AT108" s="45">
        <v>92.1</v>
      </c>
      <c r="AU108" s="45">
        <v>92.1</v>
      </c>
      <c r="AV108" s="45">
        <v>93.6</v>
      </c>
      <c r="AW108" s="45">
        <v>94.3</v>
      </c>
      <c r="AX108" s="45">
        <v>93.9</v>
      </c>
      <c r="AY108" s="45">
        <v>93</v>
      </c>
      <c r="AZ108" s="45">
        <v>94.3</v>
      </c>
      <c r="BA108" s="45">
        <v>93.2</v>
      </c>
      <c r="BB108" s="45">
        <v>94.1</v>
      </c>
      <c r="BC108" s="45">
        <v>94.3</v>
      </c>
      <c r="BD108" s="45">
        <v>92.6</v>
      </c>
      <c r="BE108" s="45">
        <v>92.3</v>
      </c>
      <c r="BF108" s="45">
        <v>92.1</v>
      </c>
      <c r="BG108" s="45">
        <v>93</v>
      </c>
      <c r="BH108" s="45">
        <v>93.5</v>
      </c>
      <c r="BI108" s="45">
        <v>92.1</v>
      </c>
      <c r="BJ108" s="45">
        <v>92.1</v>
      </c>
      <c r="BK108" s="45">
        <v>91.9</v>
      </c>
      <c r="BL108" s="45">
        <v>89.9</v>
      </c>
      <c r="BM108" s="45">
        <v>93.5</v>
      </c>
      <c r="BN108" s="45">
        <v>91.9</v>
      </c>
      <c r="BO108" s="45">
        <v>92.1</v>
      </c>
      <c r="BP108" s="45">
        <v>92.1</v>
      </c>
      <c r="BQ108" s="45">
        <v>92.3</v>
      </c>
      <c r="BR108" s="45">
        <v>92.4</v>
      </c>
      <c r="BS108" s="45">
        <v>91.9</v>
      </c>
      <c r="BT108" s="45">
        <v>91.9</v>
      </c>
      <c r="BU108" s="45">
        <v>92.1</v>
      </c>
      <c r="BV108" s="45">
        <v>92.5</v>
      </c>
      <c r="BW108" s="45">
        <v>91.9</v>
      </c>
      <c r="BX108" s="45">
        <v>91.4</v>
      </c>
      <c r="BY108" s="45">
        <v>90.8</v>
      </c>
      <c r="BZ108" s="45">
        <v>91.2</v>
      </c>
      <c r="CA108" s="45">
        <v>91</v>
      </c>
      <c r="CB108" s="45">
        <v>91.5</v>
      </c>
      <c r="CC108" s="45">
        <v>91.7</v>
      </c>
      <c r="CD108" s="45">
        <v>91.2</v>
      </c>
      <c r="CE108" s="45">
        <v>92.1</v>
      </c>
      <c r="CF108" s="45">
        <v>91.6</v>
      </c>
      <c r="CG108" s="45">
        <v>92.3</v>
      </c>
      <c r="CH108" s="45">
        <v>90.6</v>
      </c>
      <c r="CI108" s="45">
        <v>87.5</v>
      </c>
      <c r="CJ108" s="45">
        <v>90.8</v>
      </c>
      <c r="CK108" s="45">
        <v>91.7</v>
      </c>
      <c r="CL108" s="45">
        <v>92.8</v>
      </c>
      <c r="CM108" s="45">
        <v>93.7</v>
      </c>
      <c r="CN108" s="45">
        <v>93.5</v>
      </c>
      <c r="CO108" s="45">
        <v>94.3</v>
      </c>
      <c r="CP108" s="45">
        <v>94.3</v>
      </c>
      <c r="CQ108" s="45">
        <v>93.9</v>
      </c>
      <c r="CR108" s="45">
        <v>93</v>
      </c>
      <c r="CS108" s="45">
        <v>92.8</v>
      </c>
      <c r="CT108" s="45">
        <v>92.8</v>
      </c>
      <c r="CU108" s="45">
        <v>93.2</v>
      </c>
      <c r="CV108" s="45">
        <v>92.4</v>
      </c>
      <c r="CW108" s="45">
        <v>92.4</v>
      </c>
      <c r="CX108" s="45">
        <v>93.5</v>
      </c>
      <c r="CY108" s="45">
        <v>93.4</v>
      </c>
      <c r="CZ108" s="45">
        <v>93.4</v>
      </c>
      <c r="DA108" s="45">
        <v>93.2</v>
      </c>
      <c r="DB108" s="45">
        <v>93.4</v>
      </c>
      <c r="DC108" s="45">
        <v>93.9</v>
      </c>
      <c r="DD108" s="45">
        <v>99.4</v>
      </c>
      <c r="DE108" s="45"/>
      <c r="DF108" s="45"/>
      <c r="DG108" s="45"/>
      <c r="DH108" s="45"/>
      <c r="DI108" s="45"/>
      <c r="DJ108" s="4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81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81"/>
      <c r="GI108" s="6"/>
      <c r="GJ108" s="6"/>
      <c r="GK108" s="6"/>
      <c r="GL108" s="6"/>
      <c r="GM108" s="6"/>
    </row>
    <row r="109" spans="1:195" s="7" customFormat="1" ht="12.75">
      <c r="A109" s="8">
        <v>107</v>
      </c>
      <c r="B109" s="7" t="s">
        <v>195</v>
      </c>
      <c r="C109" s="7" t="s">
        <v>108</v>
      </c>
      <c r="D109" s="44">
        <v>92.4</v>
      </c>
      <c r="E109" s="45">
        <v>92.4</v>
      </c>
      <c r="F109" s="45">
        <v>92.8</v>
      </c>
      <c r="G109" s="45">
        <v>93</v>
      </c>
      <c r="H109" s="45">
        <v>92.4</v>
      </c>
      <c r="I109" s="45">
        <v>92.8</v>
      </c>
      <c r="J109" s="45">
        <v>93.4</v>
      </c>
      <c r="K109" s="45">
        <v>93</v>
      </c>
      <c r="L109" s="45">
        <v>93.4</v>
      </c>
      <c r="M109" s="79">
        <v>93.5</v>
      </c>
      <c r="N109" s="45">
        <v>94.1</v>
      </c>
      <c r="O109" s="45">
        <v>93</v>
      </c>
      <c r="P109" s="45">
        <v>93.4</v>
      </c>
      <c r="Q109" s="45">
        <v>93.7</v>
      </c>
      <c r="R109" s="45">
        <v>93.9</v>
      </c>
      <c r="S109" s="45">
        <v>93.9</v>
      </c>
      <c r="T109" s="45">
        <v>93.7</v>
      </c>
      <c r="U109" s="45">
        <v>93.9</v>
      </c>
      <c r="V109" s="45">
        <v>93.5</v>
      </c>
      <c r="W109" s="45">
        <v>93.2</v>
      </c>
      <c r="X109" s="45">
        <v>92.4</v>
      </c>
      <c r="Y109" s="45">
        <v>93.2</v>
      </c>
      <c r="Z109" s="45">
        <v>93</v>
      </c>
      <c r="AA109" s="45">
        <v>93</v>
      </c>
      <c r="AB109" s="45">
        <v>93.4</v>
      </c>
      <c r="AC109" s="45">
        <v>93.5</v>
      </c>
      <c r="AD109" s="45">
        <v>93.4</v>
      </c>
      <c r="AE109" s="45">
        <v>93.9</v>
      </c>
      <c r="AF109" s="45">
        <v>93.5</v>
      </c>
      <c r="AG109" s="45">
        <v>93.5</v>
      </c>
      <c r="AH109" s="45">
        <v>92.8</v>
      </c>
      <c r="AI109" s="45">
        <v>93.5</v>
      </c>
      <c r="AJ109" s="45">
        <v>92.6</v>
      </c>
      <c r="AK109" s="45">
        <v>92.6</v>
      </c>
      <c r="AL109" s="45">
        <v>93</v>
      </c>
      <c r="AM109" s="45">
        <v>92.8</v>
      </c>
      <c r="AN109" s="45">
        <v>92.4</v>
      </c>
      <c r="AO109" s="45">
        <v>92.1</v>
      </c>
      <c r="AP109" s="45">
        <v>92.1</v>
      </c>
      <c r="AQ109" s="45">
        <v>92.3</v>
      </c>
      <c r="AR109" s="45">
        <v>93.2</v>
      </c>
      <c r="AS109" s="45">
        <v>92.8</v>
      </c>
      <c r="AT109" s="45">
        <v>92.1</v>
      </c>
      <c r="AU109" s="45">
        <v>92.1</v>
      </c>
      <c r="AV109" s="45">
        <v>93.4</v>
      </c>
      <c r="AW109" s="45">
        <v>94.1</v>
      </c>
      <c r="AX109" s="45">
        <v>93.7</v>
      </c>
      <c r="AY109" s="45">
        <v>92.8</v>
      </c>
      <c r="AZ109" s="45">
        <v>94.1</v>
      </c>
      <c r="BA109" s="45">
        <v>92.6</v>
      </c>
      <c r="BB109" s="45">
        <v>93.5</v>
      </c>
      <c r="BC109" s="45">
        <v>93.7</v>
      </c>
      <c r="BD109" s="45">
        <v>92.1</v>
      </c>
      <c r="BE109" s="45">
        <v>92.1</v>
      </c>
      <c r="BF109" s="45">
        <v>92.1</v>
      </c>
      <c r="BG109" s="45">
        <v>93</v>
      </c>
      <c r="BH109" s="45">
        <v>93.7</v>
      </c>
      <c r="BI109" s="45">
        <v>92.3</v>
      </c>
      <c r="BJ109" s="45">
        <v>92.1</v>
      </c>
      <c r="BK109" s="45">
        <v>91.9</v>
      </c>
      <c r="BL109" s="45">
        <v>89.5</v>
      </c>
      <c r="BM109" s="45">
        <v>93.2</v>
      </c>
      <c r="BN109" s="45">
        <v>91.9</v>
      </c>
      <c r="BO109" s="45">
        <v>92.1</v>
      </c>
      <c r="BP109" s="45">
        <v>92.1</v>
      </c>
      <c r="BQ109" s="45">
        <v>92.3</v>
      </c>
      <c r="BR109" s="45">
        <v>92.4</v>
      </c>
      <c r="BS109" s="45">
        <v>91.9</v>
      </c>
      <c r="BT109" s="45">
        <v>91.9</v>
      </c>
      <c r="BU109" s="45">
        <v>92.1</v>
      </c>
      <c r="BV109" s="45">
        <v>92.5</v>
      </c>
      <c r="BW109" s="45">
        <v>91.9</v>
      </c>
      <c r="BX109" s="45">
        <v>91.2</v>
      </c>
      <c r="BY109" s="45">
        <v>90.6</v>
      </c>
      <c r="BZ109" s="45">
        <v>91</v>
      </c>
      <c r="CA109" s="45">
        <v>90.8</v>
      </c>
      <c r="CB109" s="45">
        <v>91.4</v>
      </c>
      <c r="CC109" s="45">
        <v>91.5</v>
      </c>
      <c r="CD109" s="45">
        <v>91</v>
      </c>
      <c r="CE109" s="45">
        <v>92.1</v>
      </c>
      <c r="CF109" s="45">
        <v>91.6</v>
      </c>
      <c r="CG109" s="45">
        <v>92.1</v>
      </c>
      <c r="CH109" s="45">
        <v>90.4</v>
      </c>
      <c r="CI109" s="45">
        <v>87.3</v>
      </c>
      <c r="CJ109" s="45">
        <v>90.6</v>
      </c>
      <c r="CK109" s="45">
        <v>91.9</v>
      </c>
      <c r="CL109" s="45">
        <v>93</v>
      </c>
      <c r="CM109" s="45">
        <v>93.2</v>
      </c>
      <c r="CN109" s="45">
        <v>93</v>
      </c>
      <c r="CO109" s="45">
        <v>94.1</v>
      </c>
      <c r="CP109" s="45">
        <v>94.1</v>
      </c>
      <c r="CQ109" s="45">
        <v>94.1</v>
      </c>
      <c r="CR109" s="45">
        <v>92.8</v>
      </c>
      <c r="CS109" s="45">
        <v>92.6</v>
      </c>
      <c r="CT109" s="45">
        <v>93</v>
      </c>
      <c r="CU109" s="45">
        <v>93.2</v>
      </c>
      <c r="CV109" s="45">
        <v>92.6</v>
      </c>
      <c r="CW109" s="45">
        <v>92.6</v>
      </c>
      <c r="CX109" s="45">
        <v>93.5</v>
      </c>
      <c r="CY109" s="45">
        <v>93.4</v>
      </c>
      <c r="CZ109" s="45">
        <v>93.4</v>
      </c>
      <c r="DA109" s="45">
        <v>93.2</v>
      </c>
      <c r="DB109" s="45">
        <v>93.4</v>
      </c>
      <c r="DC109" s="45">
        <v>93.9</v>
      </c>
      <c r="DD109" s="45">
        <v>99.3</v>
      </c>
      <c r="DE109" s="45">
        <v>99.3</v>
      </c>
      <c r="DF109" s="45"/>
      <c r="DG109" s="45"/>
      <c r="DH109" s="45"/>
      <c r="DI109" s="45"/>
      <c r="DJ109" s="4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81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81"/>
      <c r="GI109" s="6"/>
      <c r="GJ109" s="6"/>
      <c r="GK109" s="6"/>
      <c r="GL109" s="6"/>
      <c r="GM109" s="6"/>
    </row>
    <row r="110" spans="1:195" s="7" customFormat="1" ht="12.75">
      <c r="A110" s="8">
        <v>108</v>
      </c>
      <c r="B110" s="7" t="s">
        <v>195</v>
      </c>
      <c r="C110" s="7" t="s">
        <v>109</v>
      </c>
      <c r="D110" s="44">
        <v>92.8</v>
      </c>
      <c r="E110" s="45">
        <v>92.8</v>
      </c>
      <c r="F110" s="45">
        <v>93.2</v>
      </c>
      <c r="G110" s="45">
        <v>93.4</v>
      </c>
      <c r="H110" s="45">
        <v>92.4</v>
      </c>
      <c r="I110" s="45">
        <v>93.2</v>
      </c>
      <c r="J110" s="45">
        <v>93.7</v>
      </c>
      <c r="K110" s="45">
        <v>93.4</v>
      </c>
      <c r="L110" s="45">
        <v>93.7</v>
      </c>
      <c r="M110" s="79">
        <v>93.7</v>
      </c>
      <c r="N110" s="45">
        <v>94.3</v>
      </c>
      <c r="O110" s="45">
        <v>93.2</v>
      </c>
      <c r="P110" s="45">
        <v>93.5</v>
      </c>
      <c r="Q110" s="45">
        <v>93.9</v>
      </c>
      <c r="R110" s="45">
        <v>94.1</v>
      </c>
      <c r="S110" s="45">
        <v>94.1</v>
      </c>
      <c r="T110" s="45">
        <v>93.9</v>
      </c>
      <c r="U110" s="45">
        <v>94.1</v>
      </c>
      <c r="V110" s="45">
        <v>93.7</v>
      </c>
      <c r="W110" s="45">
        <v>93.4</v>
      </c>
      <c r="X110" s="45">
        <v>92.4</v>
      </c>
      <c r="Y110" s="45">
        <v>93.4</v>
      </c>
      <c r="Z110" s="45">
        <v>93.2</v>
      </c>
      <c r="AA110" s="45">
        <v>93.2</v>
      </c>
      <c r="AB110" s="45">
        <v>93.5</v>
      </c>
      <c r="AC110" s="45">
        <v>93.7</v>
      </c>
      <c r="AD110" s="45">
        <v>93.5</v>
      </c>
      <c r="AE110" s="45">
        <v>94.1</v>
      </c>
      <c r="AF110" s="45">
        <v>93.9</v>
      </c>
      <c r="AG110" s="45">
        <v>93.7</v>
      </c>
      <c r="AH110" s="45">
        <v>93</v>
      </c>
      <c r="AI110" s="45">
        <v>93.7</v>
      </c>
      <c r="AJ110" s="45">
        <v>92.8</v>
      </c>
      <c r="AK110" s="45">
        <v>92.8</v>
      </c>
      <c r="AL110" s="45">
        <v>93.4</v>
      </c>
      <c r="AM110" s="45">
        <v>92.8</v>
      </c>
      <c r="AN110" s="45">
        <v>92.4</v>
      </c>
      <c r="AO110" s="45">
        <v>92.1</v>
      </c>
      <c r="AP110" s="45">
        <v>92.1</v>
      </c>
      <c r="AQ110" s="45">
        <v>92.3</v>
      </c>
      <c r="AR110" s="45">
        <v>93</v>
      </c>
      <c r="AS110" s="45">
        <v>92.6</v>
      </c>
      <c r="AT110" s="45">
        <v>92.3</v>
      </c>
      <c r="AU110" s="45">
        <v>91.9</v>
      </c>
      <c r="AV110" s="45">
        <v>93.2</v>
      </c>
      <c r="AW110" s="45">
        <v>93.9</v>
      </c>
      <c r="AX110" s="45">
        <v>93.5</v>
      </c>
      <c r="AY110" s="45">
        <v>92.8</v>
      </c>
      <c r="AZ110" s="45">
        <v>93.9</v>
      </c>
      <c r="BA110" s="45">
        <v>93.2</v>
      </c>
      <c r="BB110" s="45">
        <v>94.1</v>
      </c>
      <c r="BC110" s="45">
        <v>94.3</v>
      </c>
      <c r="BD110" s="45">
        <v>91.7</v>
      </c>
      <c r="BE110" s="45">
        <v>91.3</v>
      </c>
      <c r="BF110" s="45">
        <v>91.5</v>
      </c>
      <c r="BG110" s="45">
        <v>93</v>
      </c>
      <c r="BH110" s="45">
        <v>93.9</v>
      </c>
      <c r="BI110" s="45">
        <v>92.4</v>
      </c>
      <c r="BJ110" s="45">
        <v>92.1</v>
      </c>
      <c r="BK110" s="45">
        <v>92.1</v>
      </c>
      <c r="BL110" s="45">
        <v>89.7</v>
      </c>
      <c r="BM110" s="45">
        <v>93</v>
      </c>
      <c r="BN110" s="45">
        <v>91.9</v>
      </c>
      <c r="BO110" s="45">
        <v>92.1</v>
      </c>
      <c r="BP110" s="45">
        <v>92.1</v>
      </c>
      <c r="BQ110" s="45">
        <v>92.3</v>
      </c>
      <c r="BR110" s="45">
        <v>92.4</v>
      </c>
      <c r="BS110" s="45">
        <v>91.9</v>
      </c>
      <c r="BT110" s="45">
        <v>91.9</v>
      </c>
      <c r="BU110" s="45">
        <v>92.1</v>
      </c>
      <c r="BV110" s="45">
        <v>92.3</v>
      </c>
      <c r="BW110" s="45">
        <v>91.7</v>
      </c>
      <c r="BX110" s="45">
        <v>91.4</v>
      </c>
      <c r="BY110" s="45">
        <v>90.6</v>
      </c>
      <c r="BZ110" s="45">
        <v>91.2</v>
      </c>
      <c r="CA110" s="45">
        <v>91</v>
      </c>
      <c r="CB110" s="45">
        <v>91.5</v>
      </c>
      <c r="CC110" s="45">
        <v>91.7</v>
      </c>
      <c r="CD110" s="45">
        <v>91.2</v>
      </c>
      <c r="CE110" s="45">
        <v>91.9</v>
      </c>
      <c r="CF110" s="45">
        <v>91.4</v>
      </c>
      <c r="CG110" s="45">
        <v>92.1</v>
      </c>
      <c r="CH110" s="45">
        <v>90.8</v>
      </c>
      <c r="CI110" s="45">
        <v>87.5</v>
      </c>
      <c r="CJ110" s="45">
        <v>90.8</v>
      </c>
      <c r="CK110" s="45">
        <v>91.9</v>
      </c>
      <c r="CL110" s="45">
        <v>91.9</v>
      </c>
      <c r="CM110" s="45">
        <v>94.1</v>
      </c>
      <c r="CN110" s="45">
        <v>93.9</v>
      </c>
      <c r="CO110" s="45">
        <v>95</v>
      </c>
      <c r="CP110" s="45">
        <v>94.6</v>
      </c>
      <c r="CQ110" s="45">
        <v>93.9</v>
      </c>
      <c r="CR110" s="45">
        <v>93</v>
      </c>
      <c r="CS110" s="45">
        <v>92.8</v>
      </c>
      <c r="CT110" s="45">
        <v>93.2</v>
      </c>
      <c r="CU110" s="45">
        <v>93.2</v>
      </c>
      <c r="CV110" s="45">
        <v>92.6</v>
      </c>
      <c r="CW110" s="45">
        <v>92.8</v>
      </c>
      <c r="CX110" s="45">
        <v>93.2</v>
      </c>
      <c r="CY110" s="45">
        <v>93</v>
      </c>
      <c r="CZ110" s="45">
        <v>93</v>
      </c>
      <c r="DA110" s="45">
        <v>92.8</v>
      </c>
      <c r="DB110" s="45">
        <v>93</v>
      </c>
      <c r="DC110" s="45">
        <v>93.5</v>
      </c>
      <c r="DD110" s="45">
        <v>99.1</v>
      </c>
      <c r="DE110" s="45">
        <v>98.5</v>
      </c>
      <c r="DF110" s="45">
        <v>98.3</v>
      </c>
      <c r="DG110" s="45"/>
      <c r="DH110" s="45"/>
      <c r="DI110" s="45"/>
      <c r="DJ110" s="4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81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81"/>
      <c r="GI110" s="6"/>
      <c r="GJ110" s="6"/>
      <c r="GK110" s="6"/>
      <c r="GL110" s="6"/>
      <c r="GM110" s="6"/>
    </row>
    <row r="111" spans="1:195" s="7" customFormat="1" ht="12.75">
      <c r="A111" s="8">
        <v>109</v>
      </c>
      <c r="B111" s="7" t="s">
        <v>195</v>
      </c>
      <c r="C111" s="7" t="s">
        <v>110</v>
      </c>
      <c r="D111" s="44">
        <v>92.4</v>
      </c>
      <c r="E111" s="45">
        <v>92.6</v>
      </c>
      <c r="F111" s="45">
        <v>93</v>
      </c>
      <c r="G111" s="45">
        <v>93.2</v>
      </c>
      <c r="H111" s="45">
        <v>93</v>
      </c>
      <c r="I111" s="45">
        <v>92.8</v>
      </c>
      <c r="J111" s="45">
        <v>93.7</v>
      </c>
      <c r="K111" s="45">
        <v>93.2</v>
      </c>
      <c r="L111" s="45">
        <v>93.9</v>
      </c>
      <c r="M111" s="79">
        <v>93.7</v>
      </c>
      <c r="N111" s="45">
        <v>94.3</v>
      </c>
      <c r="O111" s="45">
        <v>92.8</v>
      </c>
      <c r="P111" s="45">
        <v>93.4</v>
      </c>
      <c r="Q111" s="45">
        <v>93.9</v>
      </c>
      <c r="R111" s="45">
        <v>94.1</v>
      </c>
      <c r="S111" s="45">
        <v>94.1</v>
      </c>
      <c r="T111" s="45">
        <v>94.3</v>
      </c>
      <c r="U111" s="45">
        <v>94.3</v>
      </c>
      <c r="V111" s="45">
        <v>93.5</v>
      </c>
      <c r="W111" s="45">
        <v>93.4</v>
      </c>
      <c r="X111" s="45">
        <v>92.8</v>
      </c>
      <c r="Y111" s="45">
        <v>93.7</v>
      </c>
      <c r="Z111" s="45">
        <v>93.5</v>
      </c>
      <c r="AA111" s="45">
        <v>93.5</v>
      </c>
      <c r="AB111" s="45">
        <v>93.9</v>
      </c>
      <c r="AC111" s="45">
        <v>93.7</v>
      </c>
      <c r="AD111" s="45">
        <v>93.5</v>
      </c>
      <c r="AE111" s="45">
        <v>94.1</v>
      </c>
      <c r="AF111" s="45">
        <v>93.7</v>
      </c>
      <c r="AG111" s="45">
        <v>94.1</v>
      </c>
      <c r="AH111" s="45">
        <v>93.4</v>
      </c>
      <c r="AI111" s="45">
        <v>94.1</v>
      </c>
      <c r="AJ111" s="45">
        <v>93.2</v>
      </c>
      <c r="AK111" s="45">
        <v>93.2</v>
      </c>
      <c r="AL111" s="45">
        <v>93.5</v>
      </c>
      <c r="AM111" s="45">
        <v>93.7</v>
      </c>
      <c r="AN111" s="45">
        <v>93.6</v>
      </c>
      <c r="AO111" s="45">
        <v>93.2</v>
      </c>
      <c r="AP111" s="45">
        <v>93.9</v>
      </c>
      <c r="AQ111" s="45">
        <v>93.7</v>
      </c>
      <c r="AR111" s="45">
        <v>93.7</v>
      </c>
      <c r="AS111" s="45">
        <v>95.4</v>
      </c>
      <c r="AT111" s="45">
        <v>95.8</v>
      </c>
      <c r="AU111" s="45">
        <v>95</v>
      </c>
      <c r="AV111" s="45">
        <v>93.7</v>
      </c>
      <c r="AW111" s="45">
        <v>94.6</v>
      </c>
      <c r="AX111" s="45">
        <v>94.3</v>
      </c>
      <c r="AY111" s="45">
        <v>94.5</v>
      </c>
      <c r="AZ111" s="45">
        <v>94.5</v>
      </c>
      <c r="BA111" s="45">
        <v>93.5</v>
      </c>
      <c r="BB111" s="45">
        <v>94.5</v>
      </c>
      <c r="BC111" s="45">
        <v>94.3</v>
      </c>
      <c r="BD111" s="45">
        <v>92.8</v>
      </c>
      <c r="BE111" s="45">
        <v>92.8</v>
      </c>
      <c r="BF111" s="45">
        <v>93</v>
      </c>
      <c r="BG111" s="45">
        <v>94.5</v>
      </c>
      <c r="BH111" s="45">
        <v>93</v>
      </c>
      <c r="BI111" s="45">
        <v>95</v>
      </c>
      <c r="BJ111" s="45">
        <v>95.2</v>
      </c>
      <c r="BK111" s="45">
        <v>95.6</v>
      </c>
      <c r="BL111" s="45">
        <v>92.4</v>
      </c>
      <c r="BM111" s="45">
        <v>92.3</v>
      </c>
      <c r="BN111" s="45">
        <v>94.1</v>
      </c>
      <c r="BO111" s="45">
        <v>93.9</v>
      </c>
      <c r="BP111" s="45">
        <v>94.3</v>
      </c>
      <c r="BQ111" s="45">
        <v>94.5</v>
      </c>
      <c r="BR111" s="45">
        <v>94.3</v>
      </c>
      <c r="BS111" s="45">
        <v>94.5</v>
      </c>
      <c r="BT111" s="45">
        <v>94.1</v>
      </c>
      <c r="BU111" s="45">
        <v>94.3</v>
      </c>
      <c r="BV111" s="45">
        <v>92.8</v>
      </c>
      <c r="BW111" s="45">
        <v>92.6</v>
      </c>
      <c r="BX111" s="45">
        <v>93</v>
      </c>
      <c r="BY111" s="45">
        <v>92.3</v>
      </c>
      <c r="BZ111" s="45">
        <v>92.8</v>
      </c>
      <c r="CA111" s="45">
        <v>92.6</v>
      </c>
      <c r="CB111" s="45">
        <v>92.8</v>
      </c>
      <c r="CC111" s="45">
        <v>92.8</v>
      </c>
      <c r="CD111" s="45">
        <v>92.3</v>
      </c>
      <c r="CE111" s="45">
        <v>92.6</v>
      </c>
      <c r="CF111" s="45">
        <v>92.5</v>
      </c>
      <c r="CG111" s="45">
        <v>93</v>
      </c>
      <c r="CH111" s="45">
        <v>93.2</v>
      </c>
      <c r="CI111" s="45">
        <v>88.3</v>
      </c>
      <c r="CJ111" s="45">
        <v>91.5</v>
      </c>
      <c r="CK111" s="45">
        <v>92.6</v>
      </c>
      <c r="CL111" s="45">
        <v>93.2</v>
      </c>
      <c r="CM111" s="45">
        <v>91.5</v>
      </c>
      <c r="CN111" s="45">
        <v>91.3</v>
      </c>
      <c r="CO111" s="45">
        <v>92.1</v>
      </c>
      <c r="CP111" s="45">
        <v>91.7</v>
      </c>
      <c r="CQ111" s="45">
        <v>91.5</v>
      </c>
      <c r="CR111" s="45">
        <v>92.1</v>
      </c>
      <c r="CS111" s="45">
        <v>91.9</v>
      </c>
      <c r="CT111" s="45">
        <v>91.9</v>
      </c>
      <c r="CU111" s="45">
        <v>92.4</v>
      </c>
      <c r="CV111" s="45">
        <v>91.9</v>
      </c>
      <c r="CW111" s="45">
        <v>91.9</v>
      </c>
      <c r="CX111" s="45">
        <v>93.2</v>
      </c>
      <c r="CY111" s="45">
        <v>93</v>
      </c>
      <c r="CZ111" s="45">
        <v>93</v>
      </c>
      <c r="DA111" s="45">
        <v>93.5</v>
      </c>
      <c r="DB111" s="45">
        <v>92.6</v>
      </c>
      <c r="DC111" s="45">
        <v>93.5</v>
      </c>
      <c r="DD111" s="45">
        <v>92.8</v>
      </c>
      <c r="DE111" s="45">
        <v>93</v>
      </c>
      <c r="DF111" s="45">
        <v>93</v>
      </c>
      <c r="DG111" s="45">
        <v>92.6</v>
      </c>
      <c r="DH111" s="45"/>
      <c r="DI111" s="45"/>
      <c r="DJ111" s="4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81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81"/>
      <c r="GI111" s="6"/>
      <c r="GJ111" s="6"/>
      <c r="GK111" s="6"/>
      <c r="GL111" s="6"/>
      <c r="GM111" s="6"/>
    </row>
    <row r="112" spans="1:195" s="7" customFormat="1" ht="12.75">
      <c r="A112" s="8">
        <v>110</v>
      </c>
      <c r="B112" s="7" t="s">
        <v>195</v>
      </c>
      <c r="C112" s="7" t="s">
        <v>111</v>
      </c>
      <c r="D112" s="44">
        <v>93.2</v>
      </c>
      <c r="E112" s="45">
        <v>93.4</v>
      </c>
      <c r="F112" s="45">
        <v>93.7</v>
      </c>
      <c r="G112" s="45">
        <v>93.9</v>
      </c>
      <c r="H112" s="45">
        <v>93.4</v>
      </c>
      <c r="I112" s="45">
        <v>93.6</v>
      </c>
      <c r="J112" s="45">
        <v>94.7</v>
      </c>
      <c r="K112" s="45">
        <v>94.3</v>
      </c>
      <c r="L112" s="45">
        <v>94.7</v>
      </c>
      <c r="M112" s="79">
        <v>94.7</v>
      </c>
      <c r="N112" s="45">
        <v>95.2</v>
      </c>
      <c r="O112" s="45">
        <v>93.6</v>
      </c>
      <c r="P112" s="45">
        <v>94.1</v>
      </c>
      <c r="Q112" s="45">
        <v>94.7</v>
      </c>
      <c r="R112" s="45">
        <v>95</v>
      </c>
      <c r="S112" s="45">
        <v>95</v>
      </c>
      <c r="T112" s="45">
        <v>94.8</v>
      </c>
      <c r="U112" s="45">
        <v>95</v>
      </c>
      <c r="V112" s="45">
        <v>94.1</v>
      </c>
      <c r="W112" s="45">
        <v>94.1</v>
      </c>
      <c r="X112" s="45">
        <v>93</v>
      </c>
      <c r="Y112" s="45">
        <v>93.9</v>
      </c>
      <c r="Z112" s="45">
        <v>93.7</v>
      </c>
      <c r="AA112" s="45">
        <v>93.7</v>
      </c>
      <c r="AB112" s="45">
        <v>94.1</v>
      </c>
      <c r="AC112" s="45">
        <v>94.3</v>
      </c>
      <c r="AD112" s="45">
        <v>94.1</v>
      </c>
      <c r="AE112" s="45">
        <v>94.7</v>
      </c>
      <c r="AF112" s="45">
        <v>94.5</v>
      </c>
      <c r="AG112" s="45">
        <v>94.7</v>
      </c>
      <c r="AH112" s="45">
        <v>93.9</v>
      </c>
      <c r="AI112" s="45">
        <v>94.8</v>
      </c>
      <c r="AJ112" s="45">
        <v>93.9</v>
      </c>
      <c r="AK112" s="45">
        <v>93.9</v>
      </c>
      <c r="AL112" s="45">
        <v>94.3</v>
      </c>
      <c r="AM112" s="45">
        <v>93.6</v>
      </c>
      <c r="AN112" s="45">
        <v>94.1</v>
      </c>
      <c r="AO112" s="45">
        <v>93.8</v>
      </c>
      <c r="AP112" s="45">
        <v>94.1</v>
      </c>
      <c r="AQ112" s="45">
        <v>94.1</v>
      </c>
      <c r="AR112" s="45">
        <v>94.3</v>
      </c>
      <c r="AS112" s="45">
        <v>94.9</v>
      </c>
      <c r="AT112" s="45">
        <v>93.4</v>
      </c>
      <c r="AU112" s="45">
        <v>93.7</v>
      </c>
      <c r="AV112" s="45">
        <v>94.1</v>
      </c>
      <c r="AW112" s="45">
        <v>95.4</v>
      </c>
      <c r="AX112" s="45">
        <v>95</v>
      </c>
      <c r="AY112" s="45">
        <v>94.3</v>
      </c>
      <c r="AZ112" s="45">
        <v>95</v>
      </c>
      <c r="BA112" s="45">
        <v>94.3</v>
      </c>
      <c r="BB112" s="45">
        <v>95.2</v>
      </c>
      <c r="BC112" s="45">
        <v>95</v>
      </c>
      <c r="BD112" s="45">
        <v>92.8</v>
      </c>
      <c r="BE112" s="45">
        <v>92.8</v>
      </c>
      <c r="BF112" s="45">
        <v>92.8</v>
      </c>
      <c r="BG112" s="45">
        <v>94.3</v>
      </c>
      <c r="BH112" s="45">
        <v>93.9</v>
      </c>
      <c r="BI112" s="45">
        <v>93.9</v>
      </c>
      <c r="BJ112" s="45">
        <v>93.7</v>
      </c>
      <c r="BK112" s="45">
        <v>93.6</v>
      </c>
      <c r="BL112" s="45">
        <v>91</v>
      </c>
      <c r="BM112" s="45">
        <v>93.6</v>
      </c>
      <c r="BN112" s="45">
        <v>91.4</v>
      </c>
      <c r="BO112" s="45">
        <v>91.2</v>
      </c>
      <c r="BP112" s="45">
        <v>91.5</v>
      </c>
      <c r="BQ112" s="45">
        <v>91.7</v>
      </c>
      <c r="BR112" s="45">
        <v>91.5</v>
      </c>
      <c r="BS112" s="45">
        <v>91.7</v>
      </c>
      <c r="BT112" s="45">
        <v>91.4</v>
      </c>
      <c r="BU112" s="45">
        <v>91.5</v>
      </c>
      <c r="BV112" s="45">
        <v>91.4</v>
      </c>
      <c r="BW112" s="45">
        <v>91.2</v>
      </c>
      <c r="BX112" s="45">
        <v>92.7</v>
      </c>
      <c r="BY112" s="45">
        <v>91.9</v>
      </c>
      <c r="BZ112" s="45">
        <v>92.5</v>
      </c>
      <c r="CA112" s="45">
        <v>92.3</v>
      </c>
      <c r="CB112" s="45">
        <v>92.5</v>
      </c>
      <c r="CC112" s="45">
        <v>92.7</v>
      </c>
      <c r="CD112" s="45">
        <v>92.3</v>
      </c>
      <c r="CE112" s="45">
        <v>92.7</v>
      </c>
      <c r="CF112" s="45">
        <v>92.5</v>
      </c>
      <c r="CG112" s="45">
        <v>93.2</v>
      </c>
      <c r="CH112" s="45">
        <v>92.1</v>
      </c>
      <c r="CI112" s="45">
        <v>87.9</v>
      </c>
      <c r="CJ112" s="45">
        <v>91.4</v>
      </c>
      <c r="CK112" s="45">
        <v>93.6</v>
      </c>
      <c r="CL112" s="45">
        <v>91</v>
      </c>
      <c r="CM112" s="45">
        <v>93.6</v>
      </c>
      <c r="CN112" s="45">
        <v>93.4</v>
      </c>
      <c r="CO112" s="45">
        <v>93</v>
      </c>
      <c r="CP112" s="45">
        <v>92.6</v>
      </c>
      <c r="CQ112" s="45">
        <v>93.4</v>
      </c>
      <c r="CR112" s="45">
        <v>93.4</v>
      </c>
      <c r="CS112" s="45">
        <v>93.2</v>
      </c>
      <c r="CT112" s="45">
        <v>93.4</v>
      </c>
      <c r="CU112" s="45">
        <v>93.4</v>
      </c>
      <c r="CV112" s="45">
        <v>91.3</v>
      </c>
      <c r="CW112" s="45">
        <v>91.3</v>
      </c>
      <c r="CX112" s="45">
        <v>92.3</v>
      </c>
      <c r="CY112" s="45">
        <v>92.1</v>
      </c>
      <c r="CZ112" s="45">
        <v>92.1</v>
      </c>
      <c r="DA112" s="45">
        <v>92.3</v>
      </c>
      <c r="DB112" s="45">
        <v>92.5</v>
      </c>
      <c r="DC112" s="45">
        <v>92.6</v>
      </c>
      <c r="DD112" s="45">
        <v>93.6</v>
      </c>
      <c r="DE112" s="45">
        <v>93.6</v>
      </c>
      <c r="DF112" s="45">
        <v>93.4</v>
      </c>
      <c r="DG112" s="45">
        <v>94.1</v>
      </c>
      <c r="DH112" s="45">
        <v>93</v>
      </c>
      <c r="DI112" s="45"/>
      <c r="DJ112" s="4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81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81"/>
      <c r="GI112" s="6"/>
      <c r="GJ112" s="6"/>
      <c r="GK112" s="6"/>
      <c r="GL112" s="6"/>
      <c r="GM112" s="6"/>
    </row>
    <row r="113" spans="1:195" s="7" customFormat="1" ht="13.5" thickBot="1">
      <c r="A113" s="8">
        <v>111</v>
      </c>
      <c r="B113" s="7" t="s">
        <v>195</v>
      </c>
      <c r="C113" s="7" t="s">
        <v>112</v>
      </c>
      <c r="D113" s="47">
        <v>90.2</v>
      </c>
      <c r="E113" s="48">
        <v>90.4</v>
      </c>
      <c r="F113" s="48">
        <v>90.8</v>
      </c>
      <c r="G113" s="48">
        <v>91</v>
      </c>
      <c r="H113" s="48">
        <v>91</v>
      </c>
      <c r="I113" s="48">
        <v>90.1</v>
      </c>
      <c r="J113" s="48">
        <v>90.6</v>
      </c>
      <c r="K113" s="48">
        <v>89.9</v>
      </c>
      <c r="L113" s="48">
        <v>90.2</v>
      </c>
      <c r="M113" s="84">
        <v>90.4</v>
      </c>
      <c r="N113" s="48">
        <v>91</v>
      </c>
      <c r="O113" s="48">
        <v>90.1</v>
      </c>
      <c r="P113" s="48">
        <v>90.4</v>
      </c>
      <c r="Q113" s="48">
        <v>91</v>
      </c>
      <c r="R113" s="48">
        <v>90.8</v>
      </c>
      <c r="S113" s="48">
        <v>90.8</v>
      </c>
      <c r="T113" s="48">
        <v>91.3</v>
      </c>
      <c r="U113" s="48">
        <v>91.2</v>
      </c>
      <c r="V113" s="48">
        <v>91</v>
      </c>
      <c r="W113" s="48">
        <v>91</v>
      </c>
      <c r="X113" s="48">
        <v>90.6</v>
      </c>
      <c r="Y113" s="48">
        <v>91.2</v>
      </c>
      <c r="Z113" s="48">
        <v>91</v>
      </c>
      <c r="AA113" s="48">
        <v>91</v>
      </c>
      <c r="AB113" s="48">
        <v>91.3</v>
      </c>
      <c r="AC113" s="48">
        <v>91.5</v>
      </c>
      <c r="AD113" s="48">
        <v>91.2</v>
      </c>
      <c r="AE113" s="48">
        <v>91.2</v>
      </c>
      <c r="AF113" s="48">
        <v>90.8</v>
      </c>
      <c r="AG113" s="48">
        <v>91.5</v>
      </c>
      <c r="AH113" s="48">
        <v>90.6</v>
      </c>
      <c r="AI113" s="48">
        <v>91.3</v>
      </c>
      <c r="AJ113" s="48">
        <v>90.4</v>
      </c>
      <c r="AK113" s="48">
        <v>90.4</v>
      </c>
      <c r="AL113" s="48">
        <v>90.8</v>
      </c>
      <c r="AM113" s="48">
        <v>90.6</v>
      </c>
      <c r="AN113" s="48">
        <v>89.7</v>
      </c>
      <c r="AO113" s="48">
        <v>89.3</v>
      </c>
      <c r="AP113" s="48">
        <v>89.7</v>
      </c>
      <c r="AQ113" s="48">
        <v>89.7</v>
      </c>
      <c r="AR113" s="48">
        <v>90.6</v>
      </c>
      <c r="AS113" s="48">
        <v>91.5</v>
      </c>
      <c r="AT113" s="48">
        <v>90.3</v>
      </c>
      <c r="AU113" s="48">
        <v>90.4</v>
      </c>
      <c r="AV113" s="48">
        <v>91.2</v>
      </c>
      <c r="AW113" s="48">
        <v>92.4</v>
      </c>
      <c r="AX113" s="48">
        <v>92.1</v>
      </c>
      <c r="AY113" s="48">
        <v>91</v>
      </c>
      <c r="AZ113" s="48">
        <v>92.3</v>
      </c>
      <c r="BA113" s="48">
        <v>91.3</v>
      </c>
      <c r="BB113" s="48">
        <v>92.3</v>
      </c>
      <c r="BC113" s="48">
        <v>92.1</v>
      </c>
      <c r="BD113" s="48">
        <v>91.9</v>
      </c>
      <c r="BE113" s="48">
        <v>92.1</v>
      </c>
      <c r="BF113" s="48">
        <v>92.1</v>
      </c>
      <c r="BG113" s="48">
        <v>91</v>
      </c>
      <c r="BH113" s="48">
        <v>89.1</v>
      </c>
      <c r="BI113" s="48">
        <v>90.1</v>
      </c>
      <c r="BJ113" s="48">
        <v>90.1</v>
      </c>
      <c r="BK113" s="48">
        <v>89.7</v>
      </c>
      <c r="BL113" s="48">
        <v>86.9</v>
      </c>
      <c r="BM113" s="48">
        <v>89.9</v>
      </c>
      <c r="BN113" s="48">
        <v>88.8</v>
      </c>
      <c r="BO113" s="48">
        <v>88.6</v>
      </c>
      <c r="BP113" s="48">
        <v>89</v>
      </c>
      <c r="BQ113" s="48">
        <v>89</v>
      </c>
      <c r="BR113" s="48">
        <v>88.8</v>
      </c>
      <c r="BS113" s="48">
        <v>89</v>
      </c>
      <c r="BT113" s="48">
        <v>89</v>
      </c>
      <c r="BU113" s="48">
        <v>88.8</v>
      </c>
      <c r="BV113" s="48">
        <v>90.3</v>
      </c>
      <c r="BW113" s="48">
        <v>90.1</v>
      </c>
      <c r="BX113" s="48">
        <v>90.3</v>
      </c>
      <c r="BY113" s="48">
        <v>89.7</v>
      </c>
      <c r="BZ113" s="48">
        <v>90.1</v>
      </c>
      <c r="CA113" s="48">
        <v>89.9</v>
      </c>
      <c r="CB113" s="48">
        <v>90.1</v>
      </c>
      <c r="CC113" s="48">
        <v>90.3</v>
      </c>
      <c r="CD113" s="48">
        <v>89.7</v>
      </c>
      <c r="CE113" s="48">
        <v>90.4</v>
      </c>
      <c r="CF113" s="48">
        <v>90.3</v>
      </c>
      <c r="CG113" s="48">
        <v>90.8</v>
      </c>
      <c r="CH113" s="48">
        <v>90.3</v>
      </c>
      <c r="CI113" s="48">
        <v>85.9</v>
      </c>
      <c r="CJ113" s="48">
        <v>90.3</v>
      </c>
      <c r="CK113" s="48">
        <v>90.6</v>
      </c>
      <c r="CL113" s="48">
        <v>90.3</v>
      </c>
      <c r="CM113" s="48">
        <v>90.6</v>
      </c>
      <c r="CN113" s="48">
        <v>90.4</v>
      </c>
      <c r="CO113" s="48">
        <v>90.1</v>
      </c>
      <c r="CP113" s="48">
        <v>89.7</v>
      </c>
      <c r="CQ113" s="48">
        <v>90.8</v>
      </c>
      <c r="CR113" s="48">
        <v>91.7</v>
      </c>
      <c r="CS113" s="48">
        <v>91.5</v>
      </c>
      <c r="CT113" s="48">
        <v>91.5</v>
      </c>
      <c r="CU113" s="48">
        <v>91.2</v>
      </c>
      <c r="CV113" s="48">
        <v>90.1</v>
      </c>
      <c r="CW113" s="48">
        <v>90.2</v>
      </c>
      <c r="CX113" s="48">
        <v>91.2</v>
      </c>
      <c r="CY113" s="48">
        <v>91</v>
      </c>
      <c r="CZ113" s="48">
        <v>91</v>
      </c>
      <c r="DA113" s="48">
        <v>90.8</v>
      </c>
      <c r="DB113" s="48">
        <v>91</v>
      </c>
      <c r="DC113" s="48">
        <v>90.4</v>
      </c>
      <c r="DD113" s="48">
        <v>89.7</v>
      </c>
      <c r="DE113" s="48">
        <v>90.1</v>
      </c>
      <c r="DF113" s="48">
        <v>90.2</v>
      </c>
      <c r="DG113" s="48">
        <v>89.5</v>
      </c>
      <c r="DH113" s="48">
        <v>90.2</v>
      </c>
      <c r="DI113" s="48">
        <v>91.2</v>
      </c>
      <c r="DJ113" s="49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81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81"/>
      <c r="GI113" s="6"/>
      <c r="GJ113" s="6"/>
      <c r="GK113" s="6"/>
      <c r="GL113" s="6"/>
      <c r="GM113" s="6"/>
    </row>
    <row r="114" spans="1:195" ht="12.75">
      <c r="A114" s="4">
        <v>112</v>
      </c>
      <c r="B114" s="133" t="s">
        <v>278</v>
      </c>
      <c r="C114" s="1" t="s">
        <v>113</v>
      </c>
      <c r="D114" s="2">
        <v>84.9</v>
      </c>
      <c r="E114" s="2">
        <v>85.1</v>
      </c>
      <c r="F114" s="2">
        <v>85.3</v>
      </c>
      <c r="G114" s="2">
        <v>85.5</v>
      </c>
      <c r="H114" s="2">
        <v>85.3</v>
      </c>
      <c r="I114" s="2">
        <v>85.3</v>
      </c>
      <c r="J114" s="2">
        <v>85.6</v>
      </c>
      <c r="K114" s="2">
        <v>85.1</v>
      </c>
      <c r="L114" s="2">
        <v>85.8</v>
      </c>
      <c r="M114" s="85">
        <v>84.9</v>
      </c>
      <c r="N114" s="2">
        <v>85.5</v>
      </c>
      <c r="O114" s="2">
        <v>84.7</v>
      </c>
      <c r="P114" s="2">
        <v>84.7</v>
      </c>
      <c r="Q114" s="2">
        <v>85.3</v>
      </c>
      <c r="R114" s="2">
        <v>85.3</v>
      </c>
      <c r="S114" s="2">
        <v>85.3</v>
      </c>
      <c r="T114" s="2">
        <v>85.5</v>
      </c>
      <c r="U114" s="2">
        <v>85.5</v>
      </c>
      <c r="V114" s="2">
        <v>85.6</v>
      </c>
      <c r="W114" s="2">
        <v>85.3</v>
      </c>
      <c r="X114" s="2">
        <v>84.5</v>
      </c>
      <c r="Y114" s="2">
        <v>84.9</v>
      </c>
      <c r="Z114" s="2">
        <v>84.7</v>
      </c>
      <c r="AA114" s="2">
        <v>84.9</v>
      </c>
      <c r="AB114" s="2">
        <v>85.1</v>
      </c>
      <c r="AC114" s="2">
        <v>85.3</v>
      </c>
      <c r="AD114" s="2">
        <v>85.1</v>
      </c>
      <c r="AE114" s="2">
        <v>85.3</v>
      </c>
      <c r="AF114" s="2">
        <v>84.9</v>
      </c>
      <c r="AG114" s="2">
        <v>85.5</v>
      </c>
      <c r="AH114" s="2">
        <v>84.7</v>
      </c>
      <c r="AI114" s="2">
        <v>85.5</v>
      </c>
      <c r="AJ114" s="2">
        <v>84.9</v>
      </c>
      <c r="AK114" s="2">
        <v>84.9</v>
      </c>
      <c r="AL114" s="2">
        <v>85.5</v>
      </c>
      <c r="AM114" s="2">
        <v>86.4</v>
      </c>
      <c r="AN114" s="2">
        <v>85.8</v>
      </c>
      <c r="AO114" s="2">
        <v>85.5</v>
      </c>
      <c r="AP114" s="2">
        <v>85.8</v>
      </c>
      <c r="AQ114" s="2">
        <v>85.7</v>
      </c>
      <c r="AR114" s="2">
        <v>85.1</v>
      </c>
      <c r="AS114" s="2">
        <v>85.3</v>
      </c>
      <c r="AT114" s="2">
        <v>85.3</v>
      </c>
      <c r="AU114" s="2">
        <v>84.9</v>
      </c>
      <c r="AV114" s="2">
        <v>83.6</v>
      </c>
      <c r="AW114" s="2">
        <v>84.9</v>
      </c>
      <c r="AX114" s="2">
        <v>84.9</v>
      </c>
      <c r="AY114" s="2">
        <v>84.7</v>
      </c>
      <c r="AZ114" s="2">
        <v>84.5</v>
      </c>
      <c r="BA114" s="2">
        <v>84.2</v>
      </c>
      <c r="BB114" s="2">
        <v>85.1</v>
      </c>
      <c r="BC114" s="2">
        <v>84.9</v>
      </c>
      <c r="BD114" s="2">
        <v>85.5</v>
      </c>
      <c r="BE114" s="2">
        <v>85.5</v>
      </c>
      <c r="BF114" s="2">
        <v>85.3</v>
      </c>
      <c r="BG114" s="2">
        <v>85.5</v>
      </c>
      <c r="BH114" s="2">
        <v>86</v>
      </c>
      <c r="BI114" s="2">
        <v>85.1</v>
      </c>
      <c r="BJ114" s="2">
        <v>84.9</v>
      </c>
      <c r="BK114" s="2">
        <v>84.7</v>
      </c>
      <c r="BL114" s="2">
        <v>83.1</v>
      </c>
      <c r="BM114" s="2">
        <v>85.5</v>
      </c>
      <c r="BN114" s="2">
        <v>84.4</v>
      </c>
      <c r="BO114" s="2">
        <v>84.6</v>
      </c>
      <c r="BP114" s="2">
        <v>84.4</v>
      </c>
      <c r="BQ114" s="2">
        <v>84.2</v>
      </c>
      <c r="BR114" s="2">
        <v>84.4</v>
      </c>
      <c r="BS114" s="2">
        <v>83.8</v>
      </c>
      <c r="BT114" s="2">
        <v>84.2</v>
      </c>
      <c r="BU114" s="2">
        <v>84</v>
      </c>
      <c r="BV114" s="2">
        <v>84.9</v>
      </c>
      <c r="BW114" s="2">
        <v>84.7</v>
      </c>
      <c r="BX114" s="2">
        <v>85.1</v>
      </c>
      <c r="BY114" s="2">
        <v>84.5</v>
      </c>
      <c r="BZ114" s="2">
        <v>84.9</v>
      </c>
      <c r="CA114" s="2">
        <v>84.7</v>
      </c>
      <c r="CB114" s="2">
        <v>85.3</v>
      </c>
      <c r="CC114" s="2">
        <v>85.3</v>
      </c>
      <c r="CD114" s="2">
        <v>84.5</v>
      </c>
      <c r="CE114" s="2">
        <v>85.3</v>
      </c>
      <c r="CF114" s="2">
        <v>84.7</v>
      </c>
      <c r="CG114" s="2">
        <v>85.3</v>
      </c>
      <c r="CH114" s="2">
        <v>84.3</v>
      </c>
      <c r="CI114" s="2">
        <v>80.9</v>
      </c>
      <c r="CJ114" s="2">
        <v>84.5</v>
      </c>
      <c r="CK114" s="2">
        <v>84.9</v>
      </c>
      <c r="CL114" s="2">
        <v>83.3</v>
      </c>
      <c r="CM114" s="2">
        <v>84.3</v>
      </c>
      <c r="CN114" s="2">
        <v>84.3</v>
      </c>
      <c r="CO114" s="2">
        <v>83.8</v>
      </c>
      <c r="CP114" s="2">
        <v>84</v>
      </c>
      <c r="CQ114" s="2">
        <v>84.7</v>
      </c>
      <c r="CR114" s="2">
        <v>84.3</v>
      </c>
      <c r="CS114" s="2">
        <v>84.2</v>
      </c>
      <c r="CT114" s="2">
        <v>84.3</v>
      </c>
      <c r="CU114" s="2">
        <v>85.1</v>
      </c>
      <c r="CV114" s="2">
        <v>84.2</v>
      </c>
      <c r="CW114" s="2">
        <v>84.5</v>
      </c>
      <c r="CX114" s="2">
        <v>84.9</v>
      </c>
      <c r="CY114" s="2">
        <v>84.7</v>
      </c>
      <c r="CZ114" s="2">
        <v>84.7</v>
      </c>
      <c r="DA114" s="2">
        <v>85.1</v>
      </c>
      <c r="DB114" s="2">
        <v>85</v>
      </c>
      <c r="DC114" s="2">
        <v>84.3</v>
      </c>
      <c r="DD114" s="2">
        <v>83.8</v>
      </c>
      <c r="DE114" s="2">
        <v>83.6</v>
      </c>
      <c r="DF114" s="2">
        <v>83.6</v>
      </c>
      <c r="DG114" s="2">
        <v>83.4</v>
      </c>
      <c r="DH114" s="2">
        <v>84.7</v>
      </c>
      <c r="DI114" s="2">
        <v>84.9</v>
      </c>
      <c r="DJ114" s="2">
        <v>84.3</v>
      </c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85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85"/>
      <c r="GI114" s="2"/>
      <c r="GJ114" s="2"/>
      <c r="GK114" s="2"/>
      <c r="GL114" s="2"/>
      <c r="GM114" s="2"/>
    </row>
    <row r="115" spans="1:195" ht="12.75">
      <c r="A115" s="4">
        <v>113</v>
      </c>
      <c r="B115" s="133" t="s">
        <v>278</v>
      </c>
      <c r="C115" s="1" t="s">
        <v>114</v>
      </c>
      <c r="D115" s="2">
        <v>84.7</v>
      </c>
      <c r="E115" s="2">
        <v>84.9</v>
      </c>
      <c r="F115" s="2">
        <v>85.1</v>
      </c>
      <c r="G115" s="2">
        <v>85.3</v>
      </c>
      <c r="H115" s="2">
        <v>85.1</v>
      </c>
      <c r="I115" s="2">
        <v>85.1</v>
      </c>
      <c r="J115" s="2">
        <v>85.5</v>
      </c>
      <c r="K115" s="2">
        <v>85</v>
      </c>
      <c r="L115" s="2">
        <v>85.6</v>
      </c>
      <c r="M115" s="85">
        <v>84.7</v>
      </c>
      <c r="N115" s="2">
        <v>85.3</v>
      </c>
      <c r="O115" s="2">
        <v>84.5</v>
      </c>
      <c r="P115" s="2">
        <v>84.5</v>
      </c>
      <c r="Q115" s="2">
        <v>85.1</v>
      </c>
      <c r="R115" s="2">
        <v>85.1</v>
      </c>
      <c r="S115" s="2">
        <v>85.1</v>
      </c>
      <c r="T115" s="2">
        <v>85.3</v>
      </c>
      <c r="U115" s="2">
        <v>85.3</v>
      </c>
      <c r="V115" s="2">
        <v>85.5</v>
      </c>
      <c r="W115" s="2">
        <v>85.1</v>
      </c>
      <c r="X115" s="2">
        <v>84.3</v>
      </c>
      <c r="Y115" s="2">
        <v>84.7</v>
      </c>
      <c r="Z115" s="2">
        <v>84.5</v>
      </c>
      <c r="AA115" s="2">
        <v>84.7</v>
      </c>
      <c r="AB115" s="2">
        <v>84.9</v>
      </c>
      <c r="AC115" s="2">
        <v>85.1</v>
      </c>
      <c r="AD115" s="2">
        <v>84.9</v>
      </c>
      <c r="AE115" s="2">
        <v>85.1</v>
      </c>
      <c r="AF115" s="2">
        <v>84.7</v>
      </c>
      <c r="AG115" s="2">
        <v>85.3</v>
      </c>
      <c r="AH115" s="2">
        <v>84.5</v>
      </c>
      <c r="AI115" s="2">
        <v>85.3</v>
      </c>
      <c r="AJ115" s="2">
        <v>84.7</v>
      </c>
      <c r="AK115" s="2">
        <v>84.7</v>
      </c>
      <c r="AL115" s="2">
        <v>85.3</v>
      </c>
      <c r="AM115" s="2">
        <v>86.2</v>
      </c>
      <c r="AN115" s="2">
        <v>85.7</v>
      </c>
      <c r="AO115" s="2">
        <v>85.5</v>
      </c>
      <c r="AP115" s="2">
        <v>85.7</v>
      </c>
      <c r="AQ115" s="2">
        <v>85.5</v>
      </c>
      <c r="AR115" s="2">
        <v>84.9</v>
      </c>
      <c r="AS115" s="2">
        <v>85.1</v>
      </c>
      <c r="AT115" s="2">
        <v>85.1</v>
      </c>
      <c r="AU115" s="2">
        <v>84.7</v>
      </c>
      <c r="AV115" s="2">
        <v>83.5</v>
      </c>
      <c r="AW115" s="2">
        <v>84.7</v>
      </c>
      <c r="AX115" s="2">
        <v>84.7</v>
      </c>
      <c r="AY115" s="2">
        <v>84.5</v>
      </c>
      <c r="AZ115" s="2">
        <v>84.3</v>
      </c>
      <c r="BA115" s="2">
        <v>84</v>
      </c>
      <c r="BB115" s="2">
        <v>84.9</v>
      </c>
      <c r="BC115" s="2">
        <v>84.7</v>
      </c>
      <c r="BD115" s="2">
        <v>85.3</v>
      </c>
      <c r="BE115" s="2">
        <v>85.3</v>
      </c>
      <c r="BF115" s="2">
        <v>85.1</v>
      </c>
      <c r="BG115" s="2">
        <v>85.3</v>
      </c>
      <c r="BH115" s="2">
        <v>85.8</v>
      </c>
      <c r="BI115" s="2">
        <v>84.9</v>
      </c>
      <c r="BJ115" s="2">
        <v>84.7</v>
      </c>
      <c r="BK115" s="2">
        <v>84.5</v>
      </c>
      <c r="BL115" s="2">
        <v>82.9</v>
      </c>
      <c r="BM115" s="2">
        <v>85.3</v>
      </c>
      <c r="BN115" s="2">
        <v>84.2</v>
      </c>
      <c r="BO115" s="2">
        <v>84.4</v>
      </c>
      <c r="BP115" s="2">
        <v>84.2</v>
      </c>
      <c r="BQ115" s="2">
        <v>84</v>
      </c>
      <c r="BR115" s="2">
        <v>84.2</v>
      </c>
      <c r="BS115" s="2">
        <v>83.6</v>
      </c>
      <c r="BT115" s="2">
        <v>84</v>
      </c>
      <c r="BU115" s="2">
        <v>83.8</v>
      </c>
      <c r="BV115" s="2">
        <v>84.7</v>
      </c>
      <c r="BW115" s="2">
        <v>84.5</v>
      </c>
      <c r="BX115" s="2">
        <v>84.9</v>
      </c>
      <c r="BY115" s="2">
        <v>84.3</v>
      </c>
      <c r="BZ115" s="2">
        <v>84.7</v>
      </c>
      <c r="CA115" s="2">
        <v>84.5</v>
      </c>
      <c r="CB115" s="2">
        <v>85.1</v>
      </c>
      <c r="CC115" s="2">
        <v>85.1</v>
      </c>
      <c r="CD115" s="2">
        <v>84.3</v>
      </c>
      <c r="CE115" s="2">
        <v>85.1</v>
      </c>
      <c r="CF115" s="2">
        <v>84.6</v>
      </c>
      <c r="CG115" s="2">
        <v>85.1</v>
      </c>
      <c r="CH115" s="2">
        <v>84.2</v>
      </c>
      <c r="CI115" s="2">
        <v>80.7</v>
      </c>
      <c r="CJ115" s="2">
        <v>84.3</v>
      </c>
      <c r="CK115" s="2">
        <v>84.7</v>
      </c>
      <c r="CL115" s="2">
        <v>83.1</v>
      </c>
      <c r="CM115" s="2">
        <v>84.2</v>
      </c>
      <c r="CN115" s="2">
        <v>84.2</v>
      </c>
      <c r="CO115" s="2">
        <v>83.6</v>
      </c>
      <c r="CP115" s="2">
        <v>83.8</v>
      </c>
      <c r="CQ115" s="2">
        <v>84.5</v>
      </c>
      <c r="CR115" s="2">
        <v>84.2</v>
      </c>
      <c r="CS115" s="2">
        <v>84</v>
      </c>
      <c r="CT115" s="2">
        <v>84.2</v>
      </c>
      <c r="CU115" s="2">
        <v>84.9</v>
      </c>
      <c r="CV115" s="2">
        <v>84</v>
      </c>
      <c r="CW115" s="2">
        <v>84.3</v>
      </c>
      <c r="CX115" s="2">
        <v>84.7</v>
      </c>
      <c r="CY115" s="2">
        <v>84.5</v>
      </c>
      <c r="CZ115" s="2">
        <v>84.5</v>
      </c>
      <c r="DA115" s="2">
        <v>84.9</v>
      </c>
      <c r="DB115" s="2">
        <v>84.8</v>
      </c>
      <c r="DC115" s="2">
        <v>84.2</v>
      </c>
      <c r="DD115" s="2">
        <v>83.6</v>
      </c>
      <c r="DE115" s="2">
        <v>83.4</v>
      </c>
      <c r="DF115" s="2">
        <v>83.4</v>
      </c>
      <c r="DG115" s="2">
        <v>83.2</v>
      </c>
      <c r="DH115" s="2">
        <v>84.5</v>
      </c>
      <c r="DI115" s="2">
        <v>84.7</v>
      </c>
      <c r="DJ115" s="2">
        <v>84.2</v>
      </c>
      <c r="DK115" s="2">
        <v>99.8</v>
      </c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85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85"/>
      <c r="GI115" s="2"/>
      <c r="GJ115" s="2"/>
      <c r="GK115" s="2"/>
      <c r="GL115" s="2"/>
      <c r="GM115" s="2"/>
    </row>
    <row r="116" spans="1:195" ht="12.75">
      <c r="A116" s="4">
        <v>114</v>
      </c>
      <c r="B116" s="133" t="s">
        <v>278</v>
      </c>
      <c r="C116" s="1" t="s">
        <v>115</v>
      </c>
      <c r="D116" s="2">
        <v>84.5</v>
      </c>
      <c r="E116" s="2">
        <v>84.7</v>
      </c>
      <c r="F116" s="2">
        <v>84.9</v>
      </c>
      <c r="G116" s="2">
        <v>85.1</v>
      </c>
      <c r="H116" s="2">
        <v>84.9</v>
      </c>
      <c r="I116" s="2">
        <v>85.3</v>
      </c>
      <c r="J116" s="2">
        <v>85.3</v>
      </c>
      <c r="K116" s="2">
        <v>84.8</v>
      </c>
      <c r="L116" s="2">
        <v>85.5</v>
      </c>
      <c r="M116" s="85">
        <v>84.5</v>
      </c>
      <c r="N116" s="2">
        <v>85.1</v>
      </c>
      <c r="O116" s="2">
        <v>84.3</v>
      </c>
      <c r="P116" s="2">
        <v>84.3</v>
      </c>
      <c r="Q116" s="2">
        <v>84.9</v>
      </c>
      <c r="R116" s="2">
        <v>84.9</v>
      </c>
      <c r="S116" s="2">
        <v>84.9</v>
      </c>
      <c r="T116" s="2">
        <v>85.1</v>
      </c>
      <c r="U116" s="2">
        <v>85.1</v>
      </c>
      <c r="V116" s="2">
        <v>85.3</v>
      </c>
      <c r="W116" s="2">
        <v>84.9</v>
      </c>
      <c r="X116" s="2">
        <v>84.2</v>
      </c>
      <c r="Y116" s="2">
        <v>84.5</v>
      </c>
      <c r="Z116" s="2">
        <v>84.3</v>
      </c>
      <c r="AA116" s="2">
        <v>84.5</v>
      </c>
      <c r="AB116" s="2">
        <v>84.7</v>
      </c>
      <c r="AC116" s="2">
        <v>84.9</v>
      </c>
      <c r="AD116" s="2">
        <v>84.7</v>
      </c>
      <c r="AE116" s="2">
        <v>84.9</v>
      </c>
      <c r="AF116" s="2">
        <v>84.5</v>
      </c>
      <c r="AG116" s="2">
        <v>85.1</v>
      </c>
      <c r="AH116" s="2">
        <v>84.3</v>
      </c>
      <c r="AI116" s="2">
        <v>85.1</v>
      </c>
      <c r="AJ116" s="2">
        <v>84.5</v>
      </c>
      <c r="AK116" s="2">
        <v>84.5</v>
      </c>
      <c r="AL116" s="2">
        <v>85.1</v>
      </c>
      <c r="AM116" s="2">
        <v>86</v>
      </c>
      <c r="AN116" s="2">
        <v>85.5</v>
      </c>
      <c r="AO116" s="2">
        <v>85.1</v>
      </c>
      <c r="AP116" s="2">
        <v>85.5</v>
      </c>
      <c r="AQ116" s="2">
        <v>85.3</v>
      </c>
      <c r="AR116" s="2">
        <v>84.7</v>
      </c>
      <c r="AS116" s="2">
        <v>84.9</v>
      </c>
      <c r="AT116" s="2">
        <v>84.9</v>
      </c>
      <c r="AU116" s="2">
        <v>84.5</v>
      </c>
      <c r="AV116" s="2">
        <v>83.3</v>
      </c>
      <c r="AW116" s="2">
        <v>84.5</v>
      </c>
      <c r="AX116" s="2">
        <v>84.5</v>
      </c>
      <c r="AY116" s="2">
        <v>84.7</v>
      </c>
      <c r="AZ116" s="2">
        <v>84.2</v>
      </c>
      <c r="BA116" s="2">
        <v>83.8</v>
      </c>
      <c r="BB116" s="2">
        <v>84.7</v>
      </c>
      <c r="BC116" s="2">
        <v>84.5</v>
      </c>
      <c r="BD116" s="2">
        <v>85.1</v>
      </c>
      <c r="BE116" s="2">
        <v>85.1</v>
      </c>
      <c r="BF116" s="2">
        <v>84.9</v>
      </c>
      <c r="BG116" s="2">
        <v>85.1</v>
      </c>
      <c r="BH116" s="2">
        <v>85.6</v>
      </c>
      <c r="BI116" s="2">
        <v>84.7</v>
      </c>
      <c r="BJ116" s="2">
        <v>84.5</v>
      </c>
      <c r="BK116" s="2">
        <v>84.7</v>
      </c>
      <c r="BL116" s="2">
        <v>82.7</v>
      </c>
      <c r="BM116" s="2">
        <v>85.3</v>
      </c>
      <c r="BN116" s="2">
        <v>84</v>
      </c>
      <c r="BO116" s="2">
        <v>84.2</v>
      </c>
      <c r="BP116" s="2">
        <v>84</v>
      </c>
      <c r="BQ116" s="2">
        <v>83.8</v>
      </c>
      <c r="BR116" s="2">
        <v>84</v>
      </c>
      <c r="BS116" s="2">
        <v>83.5</v>
      </c>
      <c r="BT116" s="2">
        <v>83.8</v>
      </c>
      <c r="BU116" s="2">
        <v>83.6</v>
      </c>
      <c r="BV116" s="2">
        <v>84.9</v>
      </c>
      <c r="BW116" s="2">
        <v>84.7</v>
      </c>
      <c r="BX116" s="2">
        <v>84.7</v>
      </c>
      <c r="BY116" s="2">
        <v>84.2</v>
      </c>
      <c r="BZ116" s="2">
        <v>84.5</v>
      </c>
      <c r="CA116" s="2">
        <v>84.3</v>
      </c>
      <c r="CB116" s="2">
        <v>84.9</v>
      </c>
      <c r="CC116" s="2">
        <v>84.9</v>
      </c>
      <c r="CD116" s="2">
        <v>84.2</v>
      </c>
      <c r="CE116" s="2">
        <v>84.9</v>
      </c>
      <c r="CF116" s="2">
        <v>84.4</v>
      </c>
      <c r="CG116" s="2">
        <v>84.9</v>
      </c>
      <c r="CH116" s="2">
        <v>84.2</v>
      </c>
      <c r="CI116" s="2">
        <v>80.5</v>
      </c>
      <c r="CJ116" s="2">
        <v>84.2</v>
      </c>
      <c r="CK116" s="2">
        <v>84.6</v>
      </c>
      <c r="CL116" s="2">
        <v>82.9</v>
      </c>
      <c r="CM116" s="2">
        <v>84</v>
      </c>
      <c r="CN116" s="2">
        <v>84</v>
      </c>
      <c r="CO116" s="2">
        <v>83.4</v>
      </c>
      <c r="CP116" s="2">
        <v>83.6</v>
      </c>
      <c r="CQ116" s="2">
        <v>84.3</v>
      </c>
      <c r="CR116" s="2">
        <v>84</v>
      </c>
      <c r="CS116" s="2">
        <v>83.8</v>
      </c>
      <c r="CT116" s="2">
        <v>84</v>
      </c>
      <c r="CU116" s="2">
        <v>84.7</v>
      </c>
      <c r="CV116" s="2">
        <v>83.8</v>
      </c>
      <c r="CW116" s="2">
        <v>84.2</v>
      </c>
      <c r="CX116" s="2">
        <v>84.5</v>
      </c>
      <c r="CY116" s="2">
        <v>84.3</v>
      </c>
      <c r="CZ116" s="2">
        <v>84.3</v>
      </c>
      <c r="DA116" s="2">
        <v>84.7</v>
      </c>
      <c r="DB116" s="2">
        <v>84.6</v>
      </c>
      <c r="DC116" s="2">
        <v>84</v>
      </c>
      <c r="DD116" s="2">
        <v>83.4</v>
      </c>
      <c r="DE116" s="2">
        <v>83.2</v>
      </c>
      <c r="DF116" s="2">
        <v>83.2</v>
      </c>
      <c r="DG116" s="2">
        <v>83.1</v>
      </c>
      <c r="DH116" s="2">
        <v>84.3</v>
      </c>
      <c r="DI116" s="2">
        <v>84.6</v>
      </c>
      <c r="DJ116" s="2">
        <v>84</v>
      </c>
      <c r="DK116" s="2">
        <v>99.6</v>
      </c>
      <c r="DL116" s="2">
        <v>99.4</v>
      </c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85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85"/>
      <c r="GI116" s="2"/>
      <c r="GJ116" s="2"/>
      <c r="GK116" s="2"/>
      <c r="GL116" s="2"/>
      <c r="GM116" s="2"/>
    </row>
    <row r="117" spans="1:195" ht="12.75">
      <c r="A117" s="4">
        <v>115</v>
      </c>
      <c r="B117" s="133" t="s">
        <v>278</v>
      </c>
      <c r="C117" s="1" t="s">
        <v>116</v>
      </c>
      <c r="D117" s="2">
        <v>84.7</v>
      </c>
      <c r="E117" s="2">
        <v>84.9</v>
      </c>
      <c r="F117" s="2">
        <v>85.1</v>
      </c>
      <c r="G117" s="2">
        <v>85.3</v>
      </c>
      <c r="H117" s="2">
        <v>85.1</v>
      </c>
      <c r="I117" s="2">
        <v>85.5</v>
      </c>
      <c r="J117" s="2">
        <v>85.5</v>
      </c>
      <c r="K117" s="2">
        <v>85</v>
      </c>
      <c r="L117" s="2">
        <v>85.6</v>
      </c>
      <c r="M117" s="85">
        <v>84.7</v>
      </c>
      <c r="N117" s="2">
        <v>85.3</v>
      </c>
      <c r="O117" s="2">
        <v>84.5</v>
      </c>
      <c r="P117" s="2">
        <v>84.5</v>
      </c>
      <c r="Q117" s="2">
        <v>85.1</v>
      </c>
      <c r="R117" s="2">
        <v>85.1</v>
      </c>
      <c r="S117" s="2">
        <v>85.1</v>
      </c>
      <c r="T117" s="2">
        <v>85.3</v>
      </c>
      <c r="U117" s="2">
        <v>85.3</v>
      </c>
      <c r="V117" s="2">
        <v>85.5</v>
      </c>
      <c r="W117" s="2">
        <v>85.1</v>
      </c>
      <c r="X117" s="2">
        <v>84.3</v>
      </c>
      <c r="Y117" s="2">
        <v>84.7</v>
      </c>
      <c r="Z117" s="2">
        <v>84.5</v>
      </c>
      <c r="AA117" s="2">
        <v>84.7</v>
      </c>
      <c r="AB117" s="2">
        <v>84.9</v>
      </c>
      <c r="AC117" s="2">
        <v>85.1</v>
      </c>
      <c r="AD117" s="2">
        <v>84.9</v>
      </c>
      <c r="AE117" s="2">
        <v>85.1</v>
      </c>
      <c r="AF117" s="2">
        <v>84.7</v>
      </c>
      <c r="AG117" s="2">
        <v>85.3</v>
      </c>
      <c r="AH117" s="2">
        <v>84.5</v>
      </c>
      <c r="AI117" s="2">
        <v>85.3</v>
      </c>
      <c r="AJ117" s="2">
        <v>84.7</v>
      </c>
      <c r="AK117" s="2">
        <v>84.7</v>
      </c>
      <c r="AL117" s="2">
        <v>85.3</v>
      </c>
      <c r="AM117" s="2">
        <v>86.2</v>
      </c>
      <c r="AN117" s="2">
        <v>85.7</v>
      </c>
      <c r="AO117" s="2">
        <v>85.3</v>
      </c>
      <c r="AP117" s="2">
        <v>85.7</v>
      </c>
      <c r="AQ117" s="2">
        <v>85.5</v>
      </c>
      <c r="AR117" s="2">
        <v>84.9</v>
      </c>
      <c r="AS117" s="2">
        <v>85.1</v>
      </c>
      <c r="AT117" s="2">
        <v>85.1</v>
      </c>
      <c r="AU117" s="2">
        <v>84.7</v>
      </c>
      <c r="AV117" s="2">
        <v>83.5</v>
      </c>
      <c r="AW117" s="2">
        <v>84.7</v>
      </c>
      <c r="AX117" s="2">
        <v>84.7</v>
      </c>
      <c r="AY117" s="2">
        <v>84.9</v>
      </c>
      <c r="AZ117" s="2">
        <v>84.3</v>
      </c>
      <c r="BA117" s="2">
        <v>84</v>
      </c>
      <c r="BB117" s="2">
        <v>84.9</v>
      </c>
      <c r="BC117" s="2">
        <v>84.7</v>
      </c>
      <c r="BD117" s="2">
        <v>85.3</v>
      </c>
      <c r="BE117" s="2">
        <v>85.3</v>
      </c>
      <c r="BF117" s="2">
        <v>85.1</v>
      </c>
      <c r="BG117" s="2">
        <v>85.3</v>
      </c>
      <c r="BH117" s="2">
        <v>85.8</v>
      </c>
      <c r="BI117" s="2">
        <v>84.9</v>
      </c>
      <c r="BJ117" s="2">
        <v>84.7</v>
      </c>
      <c r="BK117" s="2">
        <v>84.9</v>
      </c>
      <c r="BL117" s="2">
        <v>82.9</v>
      </c>
      <c r="BM117" s="2">
        <v>85.5</v>
      </c>
      <c r="BN117" s="2">
        <v>84.2</v>
      </c>
      <c r="BO117" s="2">
        <v>84.4</v>
      </c>
      <c r="BP117" s="2">
        <v>84.2</v>
      </c>
      <c r="BQ117" s="2">
        <v>84</v>
      </c>
      <c r="BR117" s="2">
        <v>84.2</v>
      </c>
      <c r="BS117" s="2">
        <v>83.6</v>
      </c>
      <c r="BT117" s="2">
        <v>84</v>
      </c>
      <c r="BU117" s="2">
        <v>83.8</v>
      </c>
      <c r="BV117" s="2">
        <v>85.1</v>
      </c>
      <c r="BW117" s="2">
        <v>84.9</v>
      </c>
      <c r="BX117" s="2">
        <v>84.9</v>
      </c>
      <c r="BY117" s="2">
        <v>84.3</v>
      </c>
      <c r="BZ117" s="2">
        <v>84.7</v>
      </c>
      <c r="CA117" s="2">
        <v>84.5</v>
      </c>
      <c r="CB117" s="2">
        <v>85.1</v>
      </c>
      <c r="CC117" s="2">
        <v>85.1</v>
      </c>
      <c r="CD117" s="2">
        <v>84.3</v>
      </c>
      <c r="CE117" s="2">
        <v>85.1</v>
      </c>
      <c r="CF117" s="2">
        <v>84.6</v>
      </c>
      <c r="CG117" s="2">
        <v>85.1</v>
      </c>
      <c r="CH117" s="2">
        <v>84.3</v>
      </c>
      <c r="CI117" s="2">
        <v>80.7</v>
      </c>
      <c r="CJ117" s="2">
        <v>84.3</v>
      </c>
      <c r="CK117" s="2">
        <v>84.7</v>
      </c>
      <c r="CL117" s="2">
        <v>83.1</v>
      </c>
      <c r="CM117" s="2">
        <v>84.2</v>
      </c>
      <c r="CN117" s="2">
        <v>84.2</v>
      </c>
      <c r="CO117" s="2">
        <v>83.6</v>
      </c>
      <c r="CP117" s="2">
        <v>83.8</v>
      </c>
      <c r="CQ117" s="2">
        <v>84.5</v>
      </c>
      <c r="CR117" s="2">
        <v>84.2</v>
      </c>
      <c r="CS117" s="2">
        <v>84</v>
      </c>
      <c r="CT117" s="2">
        <v>84.2</v>
      </c>
      <c r="CU117" s="2">
        <v>84.9</v>
      </c>
      <c r="CV117" s="2">
        <v>84</v>
      </c>
      <c r="CW117" s="2">
        <v>84.3</v>
      </c>
      <c r="CX117" s="2">
        <v>84.7</v>
      </c>
      <c r="CY117" s="2">
        <v>84.5</v>
      </c>
      <c r="CZ117" s="2">
        <v>84.5</v>
      </c>
      <c r="DA117" s="2">
        <v>84.9</v>
      </c>
      <c r="DB117" s="2">
        <v>84.8</v>
      </c>
      <c r="DC117" s="2">
        <v>84.2</v>
      </c>
      <c r="DD117" s="2">
        <v>83.6</v>
      </c>
      <c r="DE117" s="2">
        <v>83.4</v>
      </c>
      <c r="DF117" s="2">
        <v>83.4</v>
      </c>
      <c r="DG117" s="2">
        <v>83.2</v>
      </c>
      <c r="DH117" s="2">
        <v>84.5</v>
      </c>
      <c r="DI117" s="2">
        <v>84.7</v>
      </c>
      <c r="DJ117" s="2">
        <v>84.2</v>
      </c>
      <c r="DK117" s="2">
        <v>99.4</v>
      </c>
      <c r="DL117" s="2">
        <v>99.3</v>
      </c>
      <c r="DM117" s="2">
        <v>99.4</v>
      </c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85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85"/>
      <c r="GI117" s="2"/>
      <c r="GJ117" s="2"/>
      <c r="GK117" s="2"/>
      <c r="GL117" s="2"/>
      <c r="GM117" s="2"/>
    </row>
    <row r="118" spans="1:195" ht="12.75">
      <c r="A118" s="4">
        <v>116</v>
      </c>
      <c r="B118" s="133" t="s">
        <v>278</v>
      </c>
      <c r="C118" s="1" t="s">
        <v>117</v>
      </c>
      <c r="D118" s="2">
        <v>85.3</v>
      </c>
      <c r="E118" s="2">
        <v>85.5</v>
      </c>
      <c r="F118" s="2">
        <v>85.6</v>
      </c>
      <c r="G118" s="2">
        <v>85.8</v>
      </c>
      <c r="H118" s="2">
        <v>85.6</v>
      </c>
      <c r="I118" s="2">
        <v>85.6</v>
      </c>
      <c r="J118" s="2">
        <v>85.8</v>
      </c>
      <c r="K118" s="2">
        <v>85.3</v>
      </c>
      <c r="L118" s="2">
        <v>86</v>
      </c>
      <c r="M118" s="85">
        <v>85.1</v>
      </c>
      <c r="N118" s="2">
        <v>85.6</v>
      </c>
      <c r="O118" s="2">
        <v>84.9</v>
      </c>
      <c r="P118" s="2">
        <v>85.3</v>
      </c>
      <c r="Q118" s="2">
        <v>85.8</v>
      </c>
      <c r="R118" s="2">
        <v>85.5</v>
      </c>
      <c r="S118" s="2">
        <v>85.5</v>
      </c>
      <c r="T118" s="2">
        <v>85.6</v>
      </c>
      <c r="U118" s="2">
        <v>85.6</v>
      </c>
      <c r="V118" s="2">
        <v>85.8</v>
      </c>
      <c r="W118" s="2">
        <v>85.7</v>
      </c>
      <c r="X118" s="2">
        <v>84.7</v>
      </c>
      <c r="Y118" s="2">
        <v>85.3</v>
      </c>
      <c r="Z118" s="2">
        <v>85.1</v>
      </c>
      <c r="AA118" s="2">
        <v>85.3</v>
      </c>
      <c r="AB118" s="2">
        <v>85.5</v>
      </c>
      <c r="AC118" s="2">
        <v>85.6</v>
      </c>
      <c r="AD118" s="2">
        <v>85.6</v>
      </c>
      <c r="AE118" s="2">
        <v>85.6</v>
      </c>
      <c r="AF118" s="2">
        <v>85.3</v>
      </c>
      <c r="AG118" s="2">
        <v>85.6</v>
      </c>
      <c r="AH118" s="2">
        <v>85.1</v>
      </c>
      <c r="AI118" s="2">
        <v>85.6</v>
      </c>
      <c r="AJ118" s="2">
        <v>85.1</v>
      </c>
      <c r="AK118" s="2">
        <v>84.9</v>
      </c>
      <c r="AL118" s="2">
        <v>85.6</v>
      </c>
      <c r="AM118" s="2">
        <v>85.5</v>
      </c>
      <c r="AN118" s="2">
        <v>84.9</v>
      </c>
      <c r="AO118" s="2">
        <v>84.6</v>
      </c>
      <c r="AP118" s="2">
        <v>84.7</v>
      </c>
      <c r="AQ118" s="2">
        <v>84.9</v>
      </c>
      <c r="AR118" s="2">
        <v>85.5</v>
      </c>
      <c r="AS118" s="2">
        <v>85.1</v>
      </c>
      <c r="AT118" s="2">
        <v>85.1</v>
      </c>
      <c r="AU118" s="2">
        <v>86.6</v>
      </c>
      <c r="AV118" s="2">
        <v>84.4</v>
      </c>
      <c r="AW118" s="2">
        <v>85.5</v>
      </c>
      <c r="AX118" s="2">
        <v>85.1</v>
      </c>
      <c r="AY118" s="2">
        <v>84.5</v>
      </c>
      <c r="AZ118" s="2">
        <v>85.5</v>
      </c>
      <c r="BA118" s="2">
        <v>84.9</v>
      </c>
      <c r="BB118" s="2">
        <v>85.6</v>
      </c>
      <c r="BC118" s="2">
        <v>85.6</v>
      </c>
      <c r="BD118" s="2">
        <v>86.4</v>
      </c>
      <c r="BE118" s="2">
        <v>86.2</v>
      </c>
      <c r="BF118" s="2">
        <v>86.2</v>
      </c>
      <c r="BG118" s="2">
        <v>85.3</v>
      </c>
      <c r="BH118" s="2">
        <v>86</v>
      </c>
      <c r="BI118" s="2">
        <v>86.6</v>
      </c>
      <c r="BJ118" s="2">
        <v>86.4</v>
      </c>
      <c r="BK118" s="2">
        <v>85.8</v>
      </c>
      <c r="BL118" s="2">
        <v>84.5</v>
      </c>
      <c r="BM118" s="2">
        <v>86.6</v>
      </c>
      <c r="BN118" s="2">
        <v>85.5</v>
      </c>
      <c r="BO118" s="2">
        <v>85.5</v>
      </c>
      <c r="BP118" s="2">
        <v>85.7</v>
      </c>
      <c r="BQ118" s="2">
        <v>85.7</v>
      </c>
      <c r="BR118" s="2">
        <v>85.7</v>
      </c>
      <c r="BS118" s="2">
        <v>85.7</v>
      </c>
      <c r="BT118" s="2">
        <v>85.7</v>
      </c>
      <c r="BU118" s="2">
        <v>85.5</v>
      </c>
      <c r="BV118" s="2">
        <v>87.1</v>
      </c>
      <c r="BW118" s="2">
        <v>87.1</v>
      </c>
      <c r="BX118" s="2">
        <v>87.5</v>
      </c>
      <c r="BY118" s="2">
        <v>86.9</v>
      </c>
      <c r="BZ118" s="2">
        <v>87.3</v>
      </c>
      <c r="CA118" s="2">
        <v>87.1</v>
      </c>
      <c r="CB118" s="2">
        <v>87.3</v>
      </c>
      <c r="CC118" s="2">
        <v>87.3</v>
      </c>
      <c r="CD118" s="2">
        <v>86.9</v>
      </c>
      <c r="CE118" s="2">
        <v>87.5</v>
      </c>
      <c r="CF118" s="2">
        <v>87.1</v>
      </c>
      <c r="CG118" s="2">
        <v>87.7</v>
      </c>
      <c r="CH118" s="2">
        <v>86.9</v>
      </c>
      <c r="CI118" s="2">
        <v>83.3</v>
      </c>
      <c r="CJ118" s="2">
        <v>87.3</v>
      </c>
      <c r="CK118" s="2">
        <v>87.7</v>
      </c>
      <c r="CL118" s="2">
        <v>87</v>
      </c>
      <c r="CM118" s="2">
        <v>86.4</v>
      </c>
      <c r="CN118" s="2">
        <v>86.2</v>
      </c>
      <c r="CO118" s="2">
        <v>85.8</v>
      </c>
      <c r="CP118" s="2">
        <v>85.8</v>
      </c>
      <c r="CQ118" s="2">
        <v>86.9</v>
      </c>
      <c r="CR118" s="2">
        <v>86.2</v>
      </c>
      <c r="CS118" s="2">
        <v>86</v>
      </c>
      <c r="CT118" s="2">
        <v>86.2</v>
      </c>
      <c r="CU118" s="2">
        <v>85.1</v>
      </c>
      <c r="CV118" s="2">
        <v>86.4</v>
      </c>
      <c r="CW118" s="2">
        <v>86.6</v>
      </c>
      <c r="CX118" s="2">
        <v>86.7</v>
      </c>
      <c r="CY118" s="2">
        <v>86.6</v>
      </c>
      <c r="CZ118" s="2">
        <v>86.6</v>
      </c>
      <c r="DA118" s="2">
        <v>86.4</v>
      </c>
      <c r="DB118" s="2">
        <v>85.9</v>
      </c>
      <c r="DC118" s="2">
        <v>86.6</v>
      </c>
      <c r="DD118" s="2">
        <v>84.7</v>
      </c>
      <c r="DE118" s="2">
        <v>84.9</v>
      </c>
      <c r="DF118" s="2">
        <v>84.7</v>
      </c>
      <c r="DG118" s="2">
        <v>83.8</v>
      </c>
      <c r="DH118" s="2">
        <v>85.3</v>
      </c>
      <c r="DI118" s="2">
        <v>84.9</v>
      </c>
      <c r="DJ118" s="2">
        <v>85.5</v>
      </c>
      <c r="DK118" s="2">
        <v>87.3</v>
      </c>
      <c r="DL118" s="2">
        <v>87.1</v>
      </c>
      <c r="DM118" s="2">
        <v>87.1</v>
      </c>
      <c r="DN118" s="2">
        <v>87.3</v>
      </c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85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85"/>
      <c r="GI118" s="2"/>
      <c r="GJ118" s="2"/>
      <c r="GK118" s="2"/>
      <c r="GL118" s="2"/>
      <c r="GM118" s="2"/>
    </row>
    <row r="119" spans="1:195" ht="12.75">
      <c r="A119" s="4">
        <v>117</v>
      </c>
      <c r="B119" s="133" t="s">
        <v>278</v>
      </c>
      <c r="C119" s="1" t="s">
        <v>118</v>
      </c>
      <c r="D119" s="2">
        <v>86.7</v>
      </c>
      <c r="E119" s="2">
        <v>86.9</v>
      </c>
      <c r="F119" s="2">
        <v>87.1</v>
      </c>
      <c r="G119" s="2">
        <v>87.3</v>
      </c>
      <c r="H119" s="2">
        <v>86.7</v>
      </c>
      <c r="I119" s="2">
        <v>87.5</v>
      </c>
      <c r="J119" s="2">
        <v>88</v>
      </c>
      <c r="K119" s="2">
        <v>87.7</v>
      </c>
      <c r="L119" s="2">
        <v>88.4</v>
      </c>
      <c r="M119" s="85">
        <v>87.5</v>
      </c>
      <c r="N119" s="2">
        <v>88</v>
      </c>
      <c r="O119" s="2">
        <v>86.4</v>
      </c>
      <c r="P119" s="2">
        <v>86.9</v>
      </c>
      <c r="Q119" s="2">
        <v>87.5</v>
      </c>
      <c r="R119" s="2">
        <v>87.8</v>
      </c>
      <c r="S119" s="2">
        <v>87.8</v>
      </c>
      <c r="T119" s="2">
        <v>87.7</v>
      </c>
      <c r="U119" s="2">
        <v>87.8</v>
      </c>
      <c r="V119" s="2">
        <v>87.1</v>
      </c>
      <c r="W119" s="2">
        <v>87.1</v>
      </c>
      <c r="X119" s="2">
        <v>86.6</v>
      </c>
      <c r="Y119" s="2">
        <v>87.1</v>
      </c>
      <c r="Z119" s="2">
        <v>86.9</v>
      </c>
      <c r="AA119" s="2">
        <v>87.1</v>
      </c>
      <c r="AB119" s="2">
        <v>87.3</v>
      </c>
      <c r="AC119" s="2">
        <v>87.1</v>
      </c>
      <c r="AD119" s="2">
        <v>86.9</v>
      </c>
      <c r="AE119" s="2">
        <v>87.5</v>
      </c>
      <c r="AF119" s="2">
        <v>87.1</v>
      </c>
      <c r="AG119" s="2">
        <v>87.5</v>
      </c>
      <c r="AH119" s="2">
        <v>86.7</v>
      </c>
      <c r="AI119" s="2">
        <v>87.8</v>
      </c>
      <c r="AJ119" s="2">
        <v>86.9</v>
      </c>
      <c r="AK119" s="2">
        <v>86.9</v>
      </c>
      <c r="AL119" s="2">
        <v>87.3</v>
      </c>
      <c r="AM119" s="2">
        <v>88.2</v>
      </c>
      <c r="AN119" s="2">
        <v>86.9</v>
      </c>
      <c r="AO119" s="2">
        <v>86.6</v>
      </c>
      <c r="AP119" s="2">
        <v>86.9</v>
      </c>
      <c r="AQ119" s="2">
        <v>86.9</v>
      </c>
      <c r="AR119" s="2">
        <v>86.9</v>
      </c>
      <c r="AS119" s="2">
        <v>86.9</v>
      </c>
      <c r="AT119" s="2">
        <v>87.7</v>
      </c>
      <c r="AU119" s="2">
        <v>86.4</v>
      </c>
      <c r="AV119" s="2">
        <v>86.4</v>
      </c>
      <c r="AW119" s="2">
        <v>87.3</v>
      </c>
      <c r="AX119" s="2">
        <v>87.1</v>
      </c>
      <c r="AY119" s="2">
        <v>87.1</v>
      </c>
      <c r="AZ119" s="2">
        <v>86.9</v>
      </c>
      <c r="BA119" s="2">
        <v>86.2</v>
      </c>
      <c r="BB119" s="2">
        <v>87.1</v>
      </c>
      <c r="BC119" s="2">
        <v>86.9</v>
      </c>
      <c r="BD119" s="2">
        <v>86.9</v>
      </c>
      <c r="BE119" s="2">
        <v>86.9</v>
      </c>
      <c r="BF119" s="2">
        <v>86.7</v>
      </c>
      <c r="BG119" s="2">
        <v>87.7</v>
      </c>
      <c r="BH119" s="2">
        <v>88.2</v>
      </c>
      <c r="BI119" s="2">
        <v>86.6</v>
      </c>
      <c r="BJ119" s="2">
        <v>86.6</v>
      </c>
      <c r="BK119" s="2">
        <v>86.7</v>
      </c>
      <c r="BL119" s="2">
        <v>84.5</v>
      </c>
      <c r="BM119" s="2">
        <v>87.5</v>
      </c>
      <c r="BN119" s="2">
        <v>87.3</v>
      </c>
      <c r="BO119" s="2">
        <v>87.1</v>
      </c>
      <c r="BP119" s="2">
        <v>87.1</v>
      </c>
      <c r="BQ119" s="2">
        <v>86.9</v>
      </c>
      <c r="BR119" s="2">
        <v>86.8</v>
      </c>
      <c r="BS119" s="2">
        <v>86.6</v>
      </c>
      <c r="BT119" s="2">
        <v>86.6</v>
      </c>
      <c r="BU119" s="2">
        <v>86.8</v>
      </c>
      <c r="BV119" s="2">
        <v>87.1</v>
      </c>
      <c r="BW119" s="2">
        <v>86.7</v>
      </c>
      <c r="BX119" s="2">
        <v>88.2</v>
      </c>
      <c r="BY119" s="2">
        <v>88.2</v>
      </c>
      <c r="BZ119" s="2">
        <v>88</v>
      </c>
      <c r="CA119" s="2">
        <v>87.8</v>
      </c>
      <c r="CB119" s="2">
        <v>88.4</v>
      </c>
      <c r="CC119" s="2">
        <v>88.6</v>
      </c>
      <c r="CD119" s="2">
        <v>88.4</v>
      </c>
      <c r="CE119" s="2">
        <v>87.8</v>
      </c>
      <c r="CF119" s="2">
        <v>87.3</v>
      </c>
      <c r="CG119" s="2">
        <v>87.7</v>
      </c>
      <c r="CH119" s="2">
        <v>86.7</v>
      </c>
      <c r="CI119" s="2">
        <v>84.4</v>
      </c>
      <c r="CJ119" s="2">
        <v>88.4</v>
      </c>
      <c r="CK119" s="2">
        <v>86</v>
      </c>
      <c r="CL119" s="2">
        <v>85.1</v>
      </c>
      <c r="CM119" s="2">
        <v>87.3</v>
      </c>
      <c r="CN119" s="2">
        <v>87.3</v>
      </c>
      <c r="CO119" s="2">
        <v>86.7</v>
      </c>
      <c r="CP119" s="2">
        <v>87.1</v>
      </c>
      <c r="CQ119" s="2">
        <v>87.5</v>
      </c>
      <c r="CR119" s="2">
        <v>87.5</v>
      </c>
      <c r="CS119" s="2">
        <v>87.3</v>
      </c>
      <c r="CT119" s="2">
        <v>87.5</v>
      </c>
      <c r="CU119" s="2">
        <v>86.9</v>
      </c>
      <c r="CV119" s="2">
        <v>86.2</v>
      </c>
      <c r="CW119" s="2">
        <v>86.2</v>
      </c>
      <c r="CX119" s="2">
        <v>87.1</v>
      </c>
      <c r="CY119" s="2">
        <v>86.9</v>
      </c>
      <c r="CZ119" s="2">
        <v>86.9</v>
      </c>
      <c r="DA119" s="2">
        <v>87.3</v>
      </c>
      <c r="DB119" s="2">
        <v>87.3</v>
      </c>
      <c r="DC119" s="2">
        <v>87.3</v>
      </c>
      <c r="DD119" s="2">
        <v>86.9</v>
      </c>
      <c r="DE119" s="2">
        <v>86.9</v>
      </c>
      <c r="DF119" s="2">
        <v>86.9</v>
      </c>
      <c r="DG119" s="2">
        <v>86.6</v>
      </c>
      <c r="DH119" s="2">
        <v>86.9</v>
      </c>
      <c r="DI119" s="2">
        <v>88.4</v>
      </c>
      <c r="DJ119" s="2">
        <v>85.3</v>
      </c>
      <c r="DK119" s="2">
        <v>86.9</v>
      </c>
      <c r="DL119" s="2">
        <v>86.7</v>
      </c>
      <c r="DM119" s="2">
        <v>86.9</v>
      </c>
      <c r="DN119" s="2">
        <v>87.1</v>
      </c>
      <c r="DO119" s="2">
        <v>84.1</v>
      </c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85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85"/>
      <c r="GI119" s="2"/>
      <c r="GJ119" s="2"/>
      <c r="GK119" s="2"/>
      <c r="GL119" s="2"/>
      <c r="GM119" s="2"/>
    </row>
    <row r="120" spans="1:195" ht="12.75">
      <c r="A120" s="4">
        <v>118</v>
      </c>
      <c r="B120" s="133" t="s">
        <v>278</v>
      </c>
      <c r="C120" s="1" t="s">
        <v>119</v>
      </c>
      <c r="D120" s="2">
        <v>86.6</v>
      </c>
      <c r="E120" s="2">
        <v>86.7</v>
      </c>
      <c r="F120" s="2">
        <v>86.9</v>
      </c>
      <c r="G120" s="2">
        <v>87.1</v>
      </c>
      <c r="H120" s="2">
        <v>86.6</v>
      </c>
      <c r="I120" s="2">
        <v>87.3</v>
      </c>
      <c r="J120" s="2">
        <v>87.8</v>
      </c>
      <c r="K120" s="2">
        <v>87.5</v>
      </c>
      <c r="L120" s="2">
        <v>88.2</v>
      </c>
      <c r="M120" s="85">
        <v>87.3</v>
      </c>
      <c r="N120" s="2">
        <v>87.8</v>
      </c>
      <c r="O120" s="2">
        <v>86.2</v>
      </c>
      <c r="P120" s="2">
        <v>86.7</v>
      </c>
      <c r="Q120" s="2">
        <v>87.3</v>
      </c>
      <c r="R120" s="2">
        <v>87.7</v>
      </c>
      <c r="S120" s="2">
        <v>87.7</v>
      </c>
      <c r="T120" s="2">
        <v>87.5</v>
      </c>
      <c r="U120" s="2">
        <v>87.7</v>
      </c>
      <c r="V120" s="2">
        <v>86.9</v>
      </c>
      <c r="W120" s="2">
        <v>86.9</v>
      </c>
      <c r="X120" s="2">
        <v>86.4</v>
      </c>
      <c r="Y120" s="2">
        <v>86.9</v>
      </c>
      <c r="Z120" s="2">
        <v>86.7</v>
      </c>
      <c r="AA120" s="2">
        <v>86.9</v>
      </c>
      <c r="AB120" s="2">
        <v>87.1</v>
      </c>
      <c r="AC120" s="2">
        <v>86.9</v>
      </c>
      <c r="AD120" s="2">
        <v>86.7</v>
      </c>
      <c r="AE120" s="2">
        <v>87.3</v>
      </c>
      <c r="AF120" s="2">
        <v>86.9</v>
      </c>
      <c r="AG120" s="2">
        <v>87.3</v>
      </c>
      <c r="AH120" s="2">
        <v>86.6</v>
      </c>
      <c r="AI120" s="2">
        <v>87.7</v>
      </c>
      <c r="AJ120" s="2">
        <v>86.7</v>
      </c>
      <c r="AK120" s="2">
        <v>86.7</v>
      </c>
      <c r="AL120" s="2">
        <v>87.1</v>
      </c>
      <c r="AM120" s="2">
        <v>88</v>
      </c>
      <c r="AN120" s="2">
        <v>86.8</v>
      </c>
      <c r="AO120" s="2">
        <v>86.4</v>
      </c>
      <c r="AP120" s="2">
        <v>86.8</v>
      </c>
      <c r="AQ120" s="2">
        <v>86.8</v>
      </c>
      <c r="AR120" s="2">
        <v>86.8</v>
      </c>
      <c r="AS120" s="2">
        <v>86.8</v>
      </c>
      <c r="AT120" s="2">
        <v>87.5</v>
      </c>
      <c r="AU120" s="2">
        <v>86.2</v>
      </c>
      <c r="AV120" s="2">
        <v>86.2</v>
      </c>
      <c r="AW120" s="2">
        <v>87.1</v>
      </c>
      <c r="AX120" s="2">
        <v>86.9</v>
      </c>
      <c r="AY120" s="2">
        <v>86.9</v>
      </c>
      <c r="AZ120" s="2">
        <v>86.7</v>
      </c>
      <c r="BA120" s="2">
        <v>86</v>
      </c>
      <c r="BB120" s="2">
        <v>86.9</v>
      </c>
      <c r="BC120" s="2">
        <v>86.7</v>
      </c>
      <c r="BD120" s="2">
        <v>86.7</v>
      </c>
      <c r="BE120" s="2">
        <v>86.7</v>
      </c>
      <c r="BF120" s="2">
        <v>86.6</v>
      </c>
      <c r="BG120" s="2">
        <v>87.5</v>
      </c>
      <c r="BH120" s="2">
        <v>88</v>
      </c>
      <c r="BI120" s="2">
        <v>86.4</v>
      </c>
      <c r="BJ120" s="2">
        <v>86.4</v>
      </c>
      <c r="BK120" s="2">
        <v>86.6</v>
      </c>
      <c r="BL120" s="2">
        <v>84.3</v>
      </c>
      <c r="BM120" s="2">
        <v>87.3</v>
      </c>
      <c r="BN120" s="2">
        <v>87.1</v>
      </c>
      <c r="BO120" s="2">
        <v>86.9</v>
      </c>
      <c r="BP120" s="2">
        <v>86.9</v>
      </c>
      <c r="BQ120" s="2">
        <v>86.8</v>
      </c>
      <c r="BR120" s="2">
        <v>86.6</v>
      </c>
      <c r="BS120" s="2">
        <v>86.4</v>
      </c>
      <c r="BT120" s="2">
        <v>86.4</v>
      </c>
      <c r="BU120" s="2">
        <v>86.6</v>
      </c>
      <c r="BV120" s="2">
        <v>86.9</v>
      </c>
      <c r="BW120" s="2">
        <v>86.6</v>
      </c>
      <c r="BX120" s="2">
        <v>88</v>
      </c>
      <c r="BY120" s="2">
        <v>88</v>
      </c>
      <c r="BZ120" s="2">
        <v>87.8</v>
      </c>
      <c r="CA120" s="2">
        <v>87.7</v>
      </c>
      <c r="CB120" s="2">
        <v>88.2</v>
      </c>
      <c r="CC120" s="2">
        <v>88.4</v>
      </c>
      <c r="CD120" s="2">
        <v>88.2</v>
      </c>
      <c r="CE120" s="2">
        <v>87.7</v>
      </c>
      <c r="CF120" s="2">
        <v>87.1</v>
      </c>
      <c r="CG120" s="2">
        <v>87.5</v>
      </c>
      <c r="CH120" s="2">
        <v>86.6</v>
      </c>
      <c r="CI120" s="2">
        <v>84.2</v>
      </c>
      <c r="CJ120" s="2">
        <v>88.2</v>
      </c>
      <c r="CK120" s="2">
        <v>85.8</v>
      </c>
      <c r="CL120" s="2">
        <v>85</v>
      </c>
      <c r="CM120" s="2">
        <v>87.1</v>
      </c>
      <c r="CN120" s="2">
        <v>87.1</v>
      </c>
      <c r="CO120" s="2">
        <v>86.6</v>
      </c>
      <c r="CP120" s="2">
        <v>86.9</v>
      </c>
      <c r="CQ120" s="2">
        <v>87.3</v>
      </c>
      <c r="CR120" s="2">
        <v>87.3</v>
      </c>
      <c r="CS120" s="2">
        <v>87.1</v>
      </c>
      <c r="CT120" s="2">
        <v>87.3</v>
      </c>
      <c r="CU120" s="2">
        <v>86.7</v>
      </c>
      <c r="CV120" s="2">
        <v>86</v>
      </c>
      <c r="CW120" s="2">
        <v>86</v>
      </c>
      <c r="CX120" s="2">
        <v>86.9</v>
      </c>
      <c r="CY120" s="2">
        <v>86.7</v>
      </c>
      <c r="CZ120" s="2">
        <v>86.7</v>
      </c>
      <c r="DA120" s="2">
        <v>87.1</v>
      </c>
      <c r="DB120" s="2">
        <v>87.2</v>
      </c>
      <c r="DC120" s="2">
        <v>87.1</v>
      </c>
      <c r="DD120" s="2">
        <v>86.7</v>
      </c>
      <c r="DE120" s="2">
        <v>86.7</v>
      </c>
      <c r="DF120" s="2">
        <v>86.7</v>
      </c>
      <c r="DG120" s="2">
        <v>86.4</v>
      </c>
      <c r="DH120" s="2">
        <v>86.7</v>
      </c>
      <c r="DI120" s="2">
        <v>88.2</v>
      </c>
      <c r="DJ120" s="2">
        <v>85.1</v>
      </c>
      <c r="DK120" s="2">
        <v>86.7</v>
      </c>
      <c r="DL120" s="2">
        <v>86.5</v>
      </c>
      <c r="DM120" s="2">
        <v>86.7</v>
      </c>
      <c r="DN120" s="2">
        <v>86.9</v>
      </c>
      <c r="DO120" s="2">
        <v>83.9</v>
      </c>
      <c r="DP120" s="2">
        <v>99.8</v>
      </c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85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85"/>
      <c r="GI120" s="2"/>
      <c r="GJ120" s="2"/>
      <c r="GK120" s="2"/>
      <c r="GL120" s="2"/>
      <c r="GM120" s="2"/>
    </row>
    <row r="121" spans="1:195" ht="12.75">
      <c r="A121" s="4">
        <v>119</v>
      </c>
      <c r="B121" s="133" t="s">
        <v>278</v>
      </c>
      <c r="C121" s="1" t="s">
        <v>120</v>
      </c>
      <c r="D121" s="2">
        <v>84.4</v>
      </c>
      <c r="E121" s="2">
        <v>84.4</v>
      </c>
      <c r="F121" s="2">
        <v>84.6</v>
      </c>
      <c r="G121" s="2">
        <v>84.7</v>
      </c>
      <c r="H121" s="2">
        <v>84.2</v>
      </c>
      <c r="I121" s="2">
        <v>84.9</v>
      </c>
      <c r="J121" s="2">
        <v>85.3</v>
      </c>
      <c r="K121" s="2">
        <v>84.8</v>
      </c>
      <c r="L121" s="2">
        <v>85.5</v>
      </c>
      <c r="M121" s="85">
        <v>84.6</v>
      </c>
      <c r="N121" s="2">
        <v>85.1</v>
      </c>
      <c r="O121" s="2">
        <v>83.6</v>
      </c>
      <c r="P121" s="2">
        <v>84.6</v>
      </c>
      <c r="Q121" s="2">
        <v>84.9</v>
      </c>
      <c r="R121" s="2">
        <v>84.9</v>
      </c>
      <c r="S121" s="2">
        <v>84.9</v>
      </c>
      <c r="T121" s="2">
        <v>85.1</v>
      </c>
      <c r="U121" s="2">
        <v>85.1</v>
      </c>
      <c r="V121" s="2">
        <v>84.6</v>
      </c>
      <c r="W121" s="2">
        <v>84.4</v>
      </c>
      <c r="X121" s="2">
        <v>84</v>
      </c>
      <c r="Y121" s="2">
        <v>84.6</v>
      </c>
      <c r="Z121" s="2">
        <v>84.4</v>
      </c>
      <c r="AA121" s="2">
        <v>84.6</v>
      </c>
      <c r="AB121" s="2">
        <v>84.7</v>
      </c>
      <c r="AC121" s="2">
        <v>84.6</v>
      </c>
      <c r="AD121" s="2">
        <v>84.6</v>
      </c>
      <c r="AE121" s="2">
        <v>84.9</v>
      </c>
      <c r="AF121" s="2">
        <v>84.6</v>
      </c>
      <c r="AG121" s="2">
        <v>84.9</v>
      </c>
      <c r="AH121" s="2">
        <v>84.2</v>
      </c>
      <c r="AI121" s="2">
        <v>85.1</v>
      </c>
      <c r="AJ121" s="2">
        <v>84.4</v>
      </c>
      <c r="AK121" s="2">
        <v>84.4</v>
      </c>
      <c r="AL121" s="2">
        <v>84.7</v>
      </c>
      <c r="AM121" s="2">
        <v>84.7</v>
      </c>
      <c r="AN121" s="2">
        <v>83.7</v>
      </c>
      <c r="AO121" s="2">
        <v>83.3</v>
      </c>
      <c r="AP121" s="2">
        <v>83.7</v>
      </c>
      <c r="AQ121" s="2">
        <v>83.7</v>
      </c>
      <c r="AR121" s="2">
        <v>84.6</v>
      </c>
      <c r="AS121" s="2">
        <v>84</v>
      </c>
      <c r="AT121" s="2">
        <v>84.6</v>
      </c>
      <c r="AU121" s="2">
        <v>85.7</v>
      </c>
      <c r="AV121" s="2">
        <v>83.9</v>
      </c>
      <c r="AW121" s="2">
        <v>84.7</v>
      </c>
      <c r="AX121" s="2">
        <v>84.4</v>
      </c>
      <c r="AY121" s="2">
        <v>84</v>
      </c>
      <c r="AZ121" s="2">
        <v>84.6</v>
      </c>
      <c r="BA121" s="2">
        <v>83.8</v>
      </c>
      <c r="BB121" s="2">
        <v>84.6</v>
      </c>
      <c r="BC121" s="2">
        <v>84.4</v>
      </c>
      <c r="BD121" s="2">
        <v>84.4</v>
      </c>
      <c r="BE121" s="2">
        <v>84.6</v>
      </c>
      <c r="BF121" s="2">
        <v>84.6</v>
      </c>
      <c r="BG121" s="2">
        <v>84.9</v>
      </c>
      <c r="BH121" s="2">
        <v>84.9</v>
      </c>
      <c r="BI121" s="2">
        <v>85.1</v>
      </c>
      <c r="BJ121" s="2">
        <v>85.3</v>
      </c>
      <c r="BK121" s="2">
        <v>84.9</v>
      </c>
      <c r="BL121" s="2">
        <v>83.5</v>
      </c>
      <c r="BM121" s="2">
        <v>86</v>
      </c>
      <c r="BN121" s="2">
        <v>85.7</v>
      </c>
      <c r="BO121" s="2">
        <v>85.5</v>
      </c>
      <c r="BP121" s="2">
        <v>85.9</v>
      </c>
      <c r="BQ121" s="2">
        <v>85.9</v>
      </c>
      <c r="BR121" s="2">
        <v>85.7</v>
      </c>
      <c r="BS121" s="2">
        <v>85.5</v>
      </c>
      <c r="BT121" s="2">
        <v>85.5</v>
      </c>
      <c r="BU121" s="2">
        <v>85.7</v>
      </c>
      <c r="BV121" s="2">
        <v>88.2</v>
      </c>
      <c r="BW121" s="2">
        <v>88.2</v>
      </c>
      <c r="BX121" s="2">
        <v>88.2</v>
      </c>
      <c r="BY121" s="2">
        <v>87.7</v>
      </c>
      <c r="BZ121" s="2">
        <v>88.1</v>
      </c>
      <c r="CA121" s="2">
        <v>87.9</v>
      </c>
      <c r="CB121" s="2">
        <v>88.4</v>
      </c>
      <c r="CC121" s="2">
        <v>88.4</v>
      </c>
      <c r="CD121" s="2">
        <v>87.7</v>
      </c>
      <c r="CE121" s="2">
        <v>88.8</v>
      </c>
      <c r="CF121" s="2">
        <v>88.1</v>
      </c>
      <c r="CG121" s="2">
        <v>88.6</v>
      </c>
      <c r="CH121" s="2">
        <v>85.8</v>
      </c>
      <c r="CI121" s="2">
        <v>84.6</v>
      </c>
      <c r="CJ121" s="2">
        <v>85.8</v>
      </c>
      <c r="CK121" s="2">
        <v>85.7</v>
      </c>
      <c r="CL121" s="2">
        <v>85</v>
      </c>
      <c r="CM121" s="2">
        <v>85.8</v>
      </c>
      <c r="CN121" s="2">
        <v>85.7</v>
      </c>
      <c r="CO121" s="2">
        <v>84.9</v>
      </c>
      <c r="CP121" s="2">
        <v>84.9</v>
      </c>
      <c r="CQ121" s="2">
        <v>86.2</v>
      </c>
      <c r="CR121" s="2">
        <v>86.4</v>
      </c>
      <c r="CS121" s="2">
        <v>86.2</v>
      </c>
      <c r="CT121" s="2">
        <v>86.2</v>
      </c>
      <c r="CU121" s="2">
        <v>85.3</v>
      </c>
      <c r="CV121" s="2">
        <v>85.3</v>
      </c>
      <c r="CW121" s="2">
        <v>85.5</v>
      </c>
      <c r="CX121" s="2">
        <v>86.4</v>
      </c>
      <c r="CY121" s="2">
        <v>86.2</v>
      </c>
      <c r="CZ121" s="2">
        <v>86.2</v>
      </c>
      <c r="DA121" s="2">
        <v>86</v>
      </c>
      <c r="DB121" s="2">
        <v>85.5</v>
      </c>
      <c r="DC121" s="2">
        <v>86.6</v>
      </c>
      <c r="DD121" s="2">
        <v>84.7</v>
      </c>
      <c r="DE121" s="2">
        <v>85.1</v>
      </c>
      <c r="DF121" s="2">
        <v>85.1</v>
      </c>
      <c r="DG121" s="2">
        <v>84.2</v>
      </c>
      <c r="DH121" s="2">
        <v>85.7</v>
      </c>
      <c r="DI121" s="2">
        <v>85</v>
      </c>
      <c r="DJ121" s="2">
        <v>84.4</v>
      </c>
      <c r="DK121" s="2">
        <v>85.6</v>
      </c>
      <c r="DL121" s="2">
        <v>85.5</v>
      </c>
      <c r="DM121" s="2">
        <v>85.6</v>
      </c>
      <c r="DN121" s="2">
        <v>85.6</v>
      </c>
      <c r="DO121" s="2">
        <v>87.3</v>
      </c>
      <c r="DP121" s="2">
        <v>87.7</v>
      </c>
      <c r="DQ121" s="2">
        <v>87.5</v>
      </c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85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85"/>
      <c r="GI121" s="2"/>
      <c r="GJ121" s="2"/>
      <c r="GK121" s="2"/>
      <c r="GL121" s="2"/>
      <c r="GM121" s="2"/>
    </row>
    <row r="122" spans="1:195" ht="13.5" thickBot="1">
      <c r="A122" s="4">
        <v>120</v>
      </c>
      <c r="B122" s="133" t="s">
        <v>278</v>
      </c>
      <c r="C122" s="1" t="s">
        <v>121</v>
      </c>
      <c r="D122" s="2">
        <v>85.1</v>
      </c>
      <c r="E122" s="2">
        <v>85.3</v>
      </c>
      <c r="F122" s="2">
        <v>85.5</v>
      </c>
      <c r="G122" s="2">
        <v>85.6</v>
      </c>
      <c r="H122" s="2">
        <v>85.1</v>
      </c>
      <c r="I122" s="2">
        <v>85.8</v>
      </c>
      <c r="J122" s="2">
        <v>86.2</v>
      </c>
      <c r="K122" s="2">
        <v>85.7</v>
      </c>
      <c r="L122" s="2">
        <v>86.4</v>
      </c>
      <c r="M122" s="85">
        <v>85.5</v>
      </c>
      <c r="N122" s="2">
        <v>86</v>
      </c>
      <c r="O122" s="2">
        <v>84.5</v>
      </c>
      <c r="P122" s="2">
        <v>85.1</v>
      </c>
      <c r="Q122" s="2">
        <v>85.6</v>
      </c>
      <c r="R122" s="2">
        <v>85.8</v>
      </c>
      <c r="S122" s="2">
        <v>85.8</v>
      </c>
      <c r="T122" s="2">
        <v>86</v>
      </c>
      <c r="U122" s="2">
        <v>86</v>
      </c>
      <c r="V122" s="2">
        <v>85.5</v>
      </c>
      <c r="W122" s="2">
        <v>85.3</v>
      </c>
      <c r="X122" s="2">
        <v>84.9</v>
      </c>
      <c r="Y122" s="2">
        <v>85.5</v>
      </c>
      <c r="Z122" s="2">
        <v>85.3</v>
      </c>
      <c r="AA122" s="2">
        <v>85.5</v>
      </c>
      <c r="AB122" s="2">
        <v>85.6</v>
      </c>
      <c r="AC122" s="2">
        <v>85.5</v>
      </c>
      <c r="AD122" s="2">
        <v>85.3</v>
      </c>
      <c r="AE122" s="2">
        <v>85.8</v>
      </c>
      <c r="AF122" s="2">
        <v>85.5</v>
      </c>
      <c r="AG122" s="2">
        <v>85.8</v>
      </c>
      <c r="AH122" s="2">
        <v>85.1</v>
      </c>
      <c r="AI122" s="2">
        <v>86</v>
      </c>
      <c r="AJ122" s="2">
        <v>85.1</v>
      </c>
      <c r="AK122" s="2">
        <v>85.3</v>
      </c>
      <c r="AL122" s="2">
        <v>85.6</v>
      </c>
      <c r="AM122" s="2">
        <v>85.6</v>
      </c>
      <c r="AN122" s="2">
        <v>84.9</v>
      </c>
      <c r="AO122" s="2">
        <v>84.6</v>
      </c>
      <c r="AP122" s="2">
        <v>84.9</v>
      </c>
      <c r="AQ122" s="2">
        <v>84.9</v>
      </c>
      <c r="AR122" s="2">
        <v>85.5</v>
      </c>
      <c r="AS122" s="2">
        <v>84.9</v>
      </c>
      <c r="AT122" s="2">
        <v>85.5</v>
      </c>
      <c r="AU122" s="2">
        <v>85.6</v>
      </c>
      <c r="AV122" s="2">
        <v>84.7</v>
      </c>
      <c r="AW122" s="2">
        <v>85.6</v>
      </c>
      <c r="AX122" s="2">
        <v>85.5</v>
      </c>
      <c r="AY122" s="2">
        <v>84.9</v>
      </c>
      <c r="AZ122" s="2">
        <v>85.5</v>
      </c>
      <c r="BA122" s="2">
        <v>84.7</v>
      </c>
      <c r="BB122" s="2">
        <v>85.5</v>
      </c>
      <c r="BC122" s="2">
        <v>85.3</v>
      </c>
      <c r="BD122" s="2">
        <v>84.3</v>
      </c>
      <c r="BE122" s="2">
        <v>84.5</v>
      </c>
      <c r="BF122" s="2">
        <v>84.5</v>
      </c>
      <c r="BG122" s="2">
        <v>84.9</v>
      </c>
      <c r="BH122" s="2">
        <v>84.9</v>
      </c>
      <c r="BI122" s="2">
        <v>85.1</v>
      </c>
      <c r="BJ122" s="2">
        <v>85.3</v>
      </c>
      <c r="BK122" s="2">
        <v>85.3</v>
      </c>
      <c r="BL122" s="2">
        <v>83.2</v>
      </c>
      <c r="BM122" s="2">
        <v>86</v>
      </c>
      <c r="BN122" s="2">
        <v>86</v>
      </c>
      <c r="BO122" s="2">
        <v>85.8</v>
      </c>
      <c r="BP122" s="2">
        <v>86.2</v>
      </c>
      <c r="BQ122" s="2">
        <v>86.2</v>
      </c>
      <c r="BR122" s="2">
        <v>86</v>
      </c>
      <c r="BS122" s="2">
        <v>85.8</v>
      </c>
      <c r="BT122" s="2">
        <v>85.8</v>
      </c>
      <c r="BU122" s="2">
        <v>86</v>
      </c>
      <c r="BV122" s="2">
        <v>88.4</v>
      </c>
      <c r="BW122" s="2">
        <v>88.4</v>
      </c>
      <c r="BX122" s="2">
        <v>87.8</v>
      </c>
      <c r="BY122" s="2">
        <v>87.3</v>
      </c>
      <c r="BZ122" s="2">
        <v>87.7</v>
      </c>
      <c r="CA122" s="2">
        <v>87.5</v>
      </c>
      <c r="CB122" s="2">
        <v>88</v>
      </c>
      <c r="CC122" s="2">
        <v>88</v>
      </c>
      <c r="CD122" s="2">
        <v>87.7</v>
      </c>
      <c r="CE122" s="2">
        <v>88.4</v>
      </c>
      <c r="CF122" s="2">
        <v>87.9</v>
      </c>
      <c r="CG122" s="2">
        <v>88.2</v>
      </c>
      <c r="CH122" s="2">
        <v>86</v>
      </c>
      <c r="CI122" s="2">
        <v>84</v>
      </c>
      <c r="CJ122" s="2">
        <v>86.4</v>
      </c>
      <c r="CK122" s="2">
        <v>85.5</v>
      </c>
      <c r="CL122" s="2">
        <v>85.1</v>
      </c>
      <c r="CM122" s="2">
        <v>86</v>
      </c>
      <c r="CN122" s="2">
        <v>85.8</v>
      </c>
      <c r="CO122" s="2">
        <v>85.3</v>
      </c>
      <c r="CP122" s="2">
        <v>85.3</v>
      </c>
      <c r="CQ122" s="2">
        <v>86</v>
      </c>
      <c r="CR122" s="2">
        <v>86.2</v>
      </c>
      <c r="CS122" s="2">
        <v>86</v>
      </c>
      <c r="CT122" s="2">
        <v>86</v>
      </c>
      <c r="CU122" s="2">
        <v>85.8</v>
      </c>
      <c r="CV122" s="2">
        <v>85.1</v>
      </c>
      <c r="CW122" s="2">
        <v>85.3</v>
      </c>
      <c r="CX122" s="2">
        <v>86.4</v>
      </c>
      <c r="CY122" s="2">
        <v>86.2</v>
      </c>
      <c r="CZ122" s="2">
        <v>86.2</v>
      </c>
      <c r="DA122" s="2">
        <v>86</v>
      </c>
      <c r="DB122" s="2">
        <v>85.5</v>
      </c>
      <c r="DC122" s="2">
        <v>86.6</v>
      </c>
      <c r="DD122" s="2">
        <v>84.9</v>
      </c>
      <c r="DE122" s="2">
        <v>85.3</v>
      </c>
      <c r="DF122" s="2">
        <v>85.3</v>
      </c>
      <c r="DG122" s="2">
        <v>84.7</v>
      </c>
      <c r="DH122" s="2">
        <v>86</v>
      </c>
      <c r="DI122" s="2">
        <v>85.5</v>
      </c>
      <c r="DJ122" s="2">
        <v>86.2</v>
      </c>
      <c r="DK122" s="2">
        <v>87.1</v>
      </c>
      <c r="DL122" s="2">
        <v>86.9</v>
      </c>
      <c r="DM122" s="2">
        <v>87.1</v>
      </c>
      <c r="DN122" s="2">
        <v>87.1</v>
      </c>
      <c r="DO122" s="2">
        <v>87.5</v>
      </c>
      <c r="DP122" s="2">
        <v>89.5</v>
      </c>
      <c r="DQ122" s="2">
        <v>89.3</v>
      </c>
      <c r="DR122" s="2">
        <v>95.4</v>
      </c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85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85"/>
      <c r="GI122" s="2"/>
      <c r="GJ122" s="2"/>
      <c r="GK122" s="2"/>
      <c r="GL122" s="2"/>
      <c r="GM122" s="2"/>
    </row>
    <row r="123" spans="1:195" s="12" customFormat="1" ht="12.75">
      <c r="A123" s="11">
        <v>121</v>
      </c>
      <c r="B123" s="12" t="s">
        <v>206</v>
      </c>
      <c r="C123" s="12" t="s">
        <v>122</v>
      </c>
      <c r="D123" s="131">
        <v>71.4</v>
      </c>
      <c r="E123" s="131">
        <v>71.6</v>
      </c>
      <c r="F123" s="131">
        <v>71.8</v>
      </c>
      <c r="G123" s="131">
        <v>71.8</v>
      </c>
      <c r="H123" s="131">
        <v>71.6</v>
      </c>
      <c r="I123" s="131">
        <v>71.4</v>
      </c>
      <c r="J123" s="131">
        <v>71.4</v>
      </c>
      <c r="K123" s="131">
        <v>71.4</v>
      </c>
      <c r="L123" s="131">
        <v>71.4</v>
      </c>
      <c r="M123" s="132">
        <v>70.7</v>
      </c>
      <c r="N123" s="131">
        <v>71.2</v>
      </c>
      <c r="O123" s="131">
        <v>71.1</v>
      </c>
      <c r="P123" s="131">
        <v>70.7</v>
      </c>
      <c r="Q123" s="131">
        <v>71.4</v>
      </c>
      <c r="R123" s="131">
        <v>71.2</v>
      </c>
      <c r="S123" s="131">
        <v>71.2</v>
      </c>
      <c r="T123" s="131">
        <v>71.4</v>
      </c>
      <c r="U123" s="131">
        <v>71.2</v>
      </c>
      <c r="V123" s="131">
        <v>71.2</v>
      </c>
      <c r="W123" s="131">
        <v>71.5</v>
      </c>
      <c r="X123" s="131">
        <v>70.9</v>
      </c>
      <c r="Y123" s="131">
        <v>71.6</v>
      </c>
      <c r="Z123" s="131">
        <v>71.2</v>
      </c>
      <c r="AA123" s="131">
        <v>71.4</v>
      </c>
      <c r="AB123" s="131">
        <v>71.6</v>
      </c>
      <c r="AC123" s="131">
        <v>71.6</v>
      </c>
      <c r="AD123" s="131">
        <v>71.4</v>
      </c>
      <c r="AE123" s="131">
        <v>71.4</v>
      </c>
      <c r="AF123" s="131">
        <v>71.1</v>
      </c>
      <c r="AG123" s="131">
        <v>71.6</v>
      </c>
      <c r="AH123" s="131">
        <v>71.1</v>
      </c>
      <c r="AI123" s="131">
        <v>71.6</v>
      </c>
      <c r="AJ123" s="131">
        <v>70.7</v>
      </c>
      <c r="AK123" s="131">
        <v>71.2</v>
      </c>
      <c r="AL123" s="131">
        <v>71.2</v>
      </c>
      <c r="AM123" s="131">
        <v>70.9</v>
      </c>
      <c r="AN123" s="131">
        <v>70.6</v>
      </c>
      <c r="AO123" s="131">
        <v>70.2</v>
      </c>
      <c r="AP123" s="131">
        <v>70.4</v>
      </c>
      <c r="AQ123" s="131">
        <v>70.6</v>
      </c>
      <c r="AR123" s="131">
        <v>70.6</v>
      </c>
      <c r="AS123" s="131">
        <v>70.6</v>
      </c>
      <c r="AT123" s="131">
        <v>71.1</v>
      </c>
      <c r="AU123" s="131">
        <v>70.9</v>
      </c>
      <c r="AV123" s="131">
        <v>70</v>
      </c>
      <c r="AW123" s="131">
        <v>70.9</v>
      </c>
      <c r="AX123" s="131">
        <v>71.1</v>
      </c>
      <c r="AY123" s="131">
        <v>70.7</v>
      </c>
      <c r="AZ123" s="131">
        <v>70.9</v>
      </c>
      <c r="BA123" s="131">
        <v>70.3</v>
      </c>
      <c r="BB123" s="131">
        <v>70.9</v>
      </c>
      <c r="BC123" s="131">
        <v>70.9</v>
      </c>
      <c r="BD123" s="131">
        <v>70.9</v>
      </c>
      <c r="BE123" s="131">
        <v>70.9</v>
      </c>
      <c r="BF123" s="131">
        <v>70.9</v>
      </c>
      <c r="BG123" s="131">
        <v>70.7</v>
      </c>
      <c r="BH123" s="131">
        <v>70.9</v>
      </c>
      <c r="BI123" s="131">
        <v>70.9</v>
      </c>
      <c r="BJ123" s="131">
        <v>70.9</v>
      </c>
      <c r="BK123" s="131">
        <v>70.7</v>
      </c>
      <c r="BL123" s="131">
        <v>70.1</v>
      </c>
      <c r="BM123" s="131">
        <v>71.1</v>
      </c>
      <c r="BN123" s="131">
        <v>71.3</v>
      </c>
      <c r="BO123" s="131">
        <v>71.3</v>
      </c>
      <c r="BP123" s="131">
        <v>71.3</v>
      </c>
      <c r="BQ123" s="131">
        <v>71.3</v>
      </c>
      <c r="BR123" s="131">
        <v>71.3</v>
      </c>
      <c r="BS123" s="131">
        <v>71.7</v>
      </c>
      <c r="BT123" s="131">
        <v>71.3</v>
      </c>
      <c r="BU123" s="131">
        <v>71.3</v>
      </c>
      <c r="BV123" s="131">
        <v>71.1</v>
      </c>
      <c r="BW123" s="131">
        <v>71.1</v>
      </c>
      <c r="BX123" s="131">
        <v>72</v>
      </c>
      <c r="BY123" s="131">
        <v>71.7</v>
      </c>
      <c r="BZ123" s="131">
        <v>71.8</v>
      </c>
      <c r="CA123" s="131">
        <v>71.7</v>
      </c>
      <c r="CB123" s="131">
        <v>71.8</v>
      </c>
      <c r="CC123" s="131">
        <v>72</v>
      </c>
      <c r="CD123" s="131">
        <v>71.8</v>
      </c>
      <c r="CE123" s="131">
        <v>71.8</v>
      </c>
      <c r="CF123" s="131">
        <v>71.7</v>
      </c>
      <c r="CG123" s="131">
        <v>72.2</v>
      </c>
      <c r="CH123" s="131">
        <v>71.3</v>
      </c>
      <c r="CI123" s="131">
        <v>67.5</v>
      </c>
      <c r="CJ123" s="131">
        <v>71.8</v>
      </c>
      <c r="CK123" s="131">
        <v>70.9</v>
      </c>
      <c r="CL123" s="131">
        <v>70.6</v>
      </c>
      <c r="CM123" s="131">
        <v>71.2</v>
      </c>
      <c r="CN123" s="131">
        <v>71.2</v>
      </c>
      <c r="CO123" s="131">
        <v>70.9</v>
      </c>
      <c r="CP123" s="131">
        <v>70.7</v>
      </c>
      <c r="CQ123" s="131">
        <v>70.9</v>
      </c>
      <c r="CR123" s="131">
        <v>71.1</v>
      </c>
      <c r="CS123" s="131">
        <v>70.9</v>
      </c>
      <c r="CT123" s="131">
        <v>71.1</v>
      </c>
      <c r="CU123" s="131">
        <v>70.9</v>
      </c>
      <c r="CV123" s="131">
        <v>71.4</v>
      </c>
      <c r="CW123" s="131">
        <v>71.4</v>
      </c>
      <c r="CX123" s="131">
        <v>71.2</v>
      </c>
      <c r="CY123" s="131">
        <v>71.2</v>
      </c>
      <c r="CZ123" s="131">
        <v>71.2</v>
      </c>
      <c r="DA123" s="131">
        <v>71.2</v>
      </c>
      <c r="DB123" s="131">
        <v>70.9</v>
      </c>
      <c r="DC123" s="131">
        <v>70.9</v>
      </c>
      <c r="DD123" s="131">
        <v>70</v>
      </c>
      <c r="DE123" s="131">
        <v>70</v>
      </c>
      <c r="DF123" s="131">
        <v>70.2</v>
      </c>
      <c r="DG123" s="131">
        <v>69.8</v>
      </c>
      <c r="DH123" s="131">
        <v>71.1</v>
      </c>
      <c r="DI123" s="131">
        <v>70.3</v>
      </c>
      <c r="DJ123" s="131">
        <v>71.2</v>
      </c>
      <c r="DK123" s="131">
        <v>71.1</v>
      </c>
      <c r="DL123" s="131">
        <v>70.9</v>
      </c>
      <c r="DM123" s="131">
        <v>70.9</v>
      </c>
      <c r="DN123" s="131">
        <v>71.1</v>
      </c>
      <c r="DO123" s="131">
        <v>71.6</v>
      </c>
      <c r="DP123" s="131">
        <v>70.7</v>
      </c>
      <c r="DQ123" s="131">
        <v>70.5</v>
      </c>
      <c r="DR123" s="131">
        <v>70.5</v>
      </c>
      <c r="DS123" s="131">
        <v>71.2</v>
      </c>
      <c r="DT123" s="23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102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5"/>
      <c r="GF123" s="13"/>
      <c r="GG123" s="13"/>
      <c r="GH123" s="86"/>
      <c r="GI123" s="13"/>
      <c r="GJ123" s="13"/>
      <c r="GK123" s="13"/>
      <c r="GL123" s="13"/>
      <c r="GM123" s="13"/>
    </row>
    <row r="124" spans="1:195" s="12" customFormat="1" ht="12.75">
      <c r="A124" s="11">
        <v>122</v>
      </c>
      <c r="B124" s="12" t="s">
        <v>206</v>
      </c>
      <c r="C124" s="12" t="s">
        <v>123</v>
      </c>
      <c r="D124" s="131">
        <v>71.2</v>
      </c>
      <c r="E124" s="131">
        <v>71.4</v>
      </c>
      <c r="F124" s="131">
        <v>71.6</v>
      </c>
      <c r="G124" s="131">
        <v>71.6</v>
      </c>
      <c r="H124" s="131">
        <v>71.4</v>
      </c>
      <c r="I124" s="131">
        <v>71.2</v>
      </c>
      <c r="J124" s="131">
        <v>71.2</v>
      </c>
      <c r="K124" s="131">
        <v>71.2</v>
      </c>
      <c r="L124" s="131">
        <v>71.2</v>
      </c>
      <c r="M124" s="132">
        <v>70.5</v>
      </c>
      <c r="N124" s="131">
        <v>71.1</v>
      </c>
      <c r="O124" s="131">
        <v>70.9</v>
      </c>
      <c r="P124" s="131">
        <v>70.5</v>
      </c>
      <c r="Q124" s="131">
        <v>71.2</v>
      </c>
      <c r="R124" s="131">
        <v>71.1</v>
      </c>
      <c r="S124" s="131">
        <v>71.1</v>
      </c>
      <c r="T124" s="131">
        <v>71.2</v>
      </c>
      <c r="U124" s="131">
        <v>71.1</v>
      </c>
      <c r="V124" s="131">
        <v>71.1</v>
      </c>
      <c r="W124" s="131">
        <v>71.3</v>
      </c>
      <c r="X124" s="131">
        <v>70.7</v>
      </c>
      <c r="Y124" s="131">
        <v>71.4</v>
      </c>
      <c r="Z124" s="131">
        <v>71.1</v>
      </c>
      <c r="AA124" s="131">
        <v>71.2</v>
      </c>
      <c r="AB124" s="131">
        <v>71.4</v>
      </c>
      <c r="AC124" s="131">
        <v>71.4</v>
      </c>
      <c r="AD124" s="131">
        <v>71.2</v>
      </c>
      <c r="AE124" s="131">
        <v>71.2</v>
      </c>
      <c r="AF124" s="131">
        <v>70.9</v>
      </c>
      <c r="AG124" s="131">
        <v>71.4</v>
      </c>
      <c r="AH124" s="131">
        <v>70.9</v>
      </c>
      <c r="AI124" s="131">
        <v>71.4</v>
      </c>
      <c r="AJ124" s="131">
        <v>70.5</v>
      </c>
      <c r="AK124" s="131">
        <v>71</v>
      </c>
      <c r="AL124" s="131">
        <v>71.1</v>
      </c>
      <c r="AM124" s="131">
        <v>70.7</v>
      </c>
      <c r="AN124" s="131">
        <v>70.4</v>
      </c>
      <c r="AO124" s="131">
        <v>70</v>
      </c>
      <c r="AP124" s="131">
        <v>70.2</v>
      </c>
      <c r="AQ124" s="131">
        <v>70.4</v>
      </c>
      <c r="AR124" s="131">
        <v>70.4</v>
      </c>
      <c r="AS124" s="131">
        <v>70.4</v>
      </c>
      <c r="AT124" s="131">
        <v>70.9</v>
      </c>
      <c r="AU124" s="131">
        <v>70.7</v>
      </c>
      <c r="AV124" s="131">
        <v>69.8</v>
      </c>
      <c r="AW124" s="131">
        <v>70.7</v>
      </c>
      <c r="AX124" s="131">
        <v>70.9</v>
      </c>
      <c r="AY124" s="131">
        <v>70.5</v>
      </c>
      <c r="AZ124" s="131">
        <v>70.7</v>
      </c>
      <c r="BA124" s="131">
        <v>70.1</v>
      </c>
      <c r="BB124" s="131">
        <v>70.7</v>
      </c>
      <c r="BC124" s="131">
        <v>70.7</v>
      </c>
      <c r="BD124" s="131">
        <v>70.7</v>
      </c>
      <c r="BE124" s="131">
        <v>70.7</v>
      </c>
      <c r="BF124" s="131">
        <v>70.7</v>
      </c>
      <c r="BG124" s="131">
        <v>70.5</v>
      </c>
      <c r="BH124" s="131">
        <v>70.7</v>
      </c>
      <c r="BI124" s="131">
        <v>70.7</v>
      </c>
      <c r="BJ124" s="131">
        <v>70.7</v>
      </c>
      <c r="BK124" s="131">
        <v>70.5</v>
      </c>
      <c r="BL124" s="131">
        <v>69.9</v>
      </c>
      <c r="BM124" s="131">
        <v>70.9</v>
      </c>
      <c r="BN124" s="131">
        <v>71.1</v>
      </c>
      <c r="BO124" s="131">
        <v>71.1</v>
      </c>
      <c r="BP124" s="131">
        <v>71.1</v>
      </c>
      <c r="BQ124" s="131">
        <v>71.1</v>
      </c>
      <c r="BR124" s="131">
        <v>71.1</v>
      </c>
      <c r="BS124" s="131">
        <v>71.5</v>
      </c>
      <c r="BT124" s="131">
        <v>71.1</v>
      </c>
      <c r="BU124" s="131">
        <v>71.1</v>
      </c>
      <c r="BV124" s="131">
        <v>70.9</v>
      </c>
      <c r="BW124" s="131">
        <v>70.9</v>
      </c>
      <c r="BX124" s="131">
        <v>71.8</v>
      </c>
      <c r="BY124" s="131">
        <v>71.5</v>
      </c>
      <c r="BZ124" s="131">
        <v>71.7</v>
      </c>
      <c r="CA124" s="131">
        <v>71.5</v>
      </c>
      <c r="CB124" s="131">
        <v>71.7</v>
      </c>
      <c r="CC124" s="131">
        <v>71.8</v>
      </c>
      <c r="CD124" s="131">
        <v>71.7</v>
      </c>
      <c r="CE124" s="131">
        <v>71.7</v>
      </c>
      <c r="CF124" s="131">
        <v>71.5</v>
      </c>
      <c r="CG124" s="131">
        <v>72</v>
      </c>
      <c r="CH124" s="131">
        <v>71.1</v>
      </c>
      <c r="CI124" s="131">
        <v>67.3</v>
      </c>
      <c r="CJ124" s="131">
        <v>71.7</v>
      </c>
      <c r="CK124" s="131">
        <v>70.7</v>
      </c>
      <c r="CL124" s="131">
        <v>70.4</v>
      </c>
      <c r="CM124" s="131">
        <v>71.1</v>
      </c>
      <c r="CN124" s="131">
        <v>71.1</v>
      </c>
      <c r="CO124" s="131">
        <v>70.7</v>
      </c>
      <c r="CP124" s="131">
        <v>70.5</v>
      </c>
      <c r="CQ124" s="131">
        <v>70.7</v>
      </c>
      <c r="CR124" s="131">
        <v>70.9</v>
      </c>
      <c r="CS124" s="131">
        <v>70.7</v>
      </c>
      <c r="CT124" s="131">
        <v>70.9</v>
      </c>
      <c r="CU124" s="131">
        <v>70.7</v>
      </c>
      <c r="CV124" s="131">
        <v>71.2</v>
      </c>
      <c r="CW124" s="131">
        <v>71.2</v>
      </c>
      <c r="CX124" s="131">
        <v>71.1</v>
      </c>
      <c r="CY124" s="131">
        <v>71.1</v>
      </c>
      <c r="CZ124" s="131">
        <v>71.1</v>
      </c>
      <c r="DA124" s="131">
        <v>71.1</v>
      </c>
      <c r="DB124" s="131">
        <v>70.7</v>
      </c>
      <c r="DC124" s="131">
        <v>70.7</v>
      </c>
      <c r="DD124" s="131">
        <v>69.8</v>
      </c>
      <c r="DE124" s="131">
        <v>69.8</v>
      </c>
      <c r="DF124" s="131">
        <v>70</v>
      </c>
      <c r="DG124" s="131">
        <v>69.6</v>
      </c>
      <c r="DH124" s="131">
        <v>70.9</v>
      </c>
      <c r="DI124" s="131">
        <v>70.1</v>
      </c>
      <c r="DJ124" s="131">
        <v>71.1</v>
      </c>
      <c r="DK124" s="131">
        <v>70.9</v>
      </c>
      <c r="DL124" s="131">
        <v>70.7</v>
      </c>
      <c r="DM124" s="131">
        <v>70.7</v>
      </c>
      <c r="DN124" s="131">
        <v>70.9</v>
      </c>
      <c r="DO124" s="131">
        <v>71.4</v>
      </c>
      <c r="DP124" s="131">
        <v>70.5</v>
      </c>
      <c r="DQ124" s="131">
        <v>70.3</v>
      </c>
      <c r="DR124" s="131">
        <v>70.3</v>
      </c>
      <c r="DS124" s="131">
        <v>71.1</v>
      </c>
      <c r="DT124" s="26">
        <v>99.8</v>
      </c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99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8"/>
      <c r="GF124" s="13"/>
      <c r="GG124" s="13"/>
      <c r="GH124" s="86"/>
      <c r="GI124" s="13"/>
      <c r="GJ124" s="13"/>
      <c r="GK124" s="13"/>
      <c r="GL124" s="13"/>
      <c r="GM124" s="13"/>
    </row>
    <row r="125" spans="1:195" s="12" customFormat="1" ht="12.75">
      <c r="A125" s="11">
        <v>123</v>
      </c>
      <c r="B125" s="12" t="s">
        <v>206</v>
      </c>
      <c r="C125" s="12" t="s">
        <v>124</v>
      </c>
      <c r="D125" s="131">
        <v>71.4</v>
      </c>
      <c r="E125" s="131">
        <v>71.6</v>
      </c>
      <c r="F125" s="131">
        <v>71.8</v>
      </c>
      <c r="G125" s="131">
        <v>71.8</v>
      </c>
      <c r="H125" s="131">
        <v>71.6</v>
      </c>
      <c r="I125" s="131">
        <v>71.4</v>
      </c>
      <c r="J125" s="131">
        <v>71.4</v>
      </c>
      <c r="K125" s="131">
        <v>71.4</v>
      </c>
      <c r="L125" s="131">
        <v>71.4</v>
      </c>
      <c r="M125" s="132">
        <v>70.7</v>
      </c>
      <c r="N125" s="131">
        <v>71.2</v>
      </c>
      <c r="O125" s="131">
        <v>71.2</v>
      </c>
      <c r="P125" s="131">
        <v>70.7</v>
      </c>
      <c r="Q125" s="131">
        <v>71.4</v>
      </c>
      <c r="R125" s="131">
        <v>71.2</v>
      </c>
      <c r="S125" s="131">
        <v>71.2</v>
      </c>
      <c r="T125" s="131">
        <v>71.4</v>
      </c>
      <c r="U125" s="131">
        <v>71.2</v>
      </c>
      <c r="V125" s="131">
        <v>71.2</v>
      </c>
      <c r="W125" s="131">
        <v>71.5</v>
      </c>
      <c r="X125" s="131">
        <v>70.9</v>
      </c>
      <c r="Y125" s="131">
        <v>71.6</v>
      </c>
      <c r="Z125" s="131">
        <v>71.2</v>
      </c>
      <c r="AA125" s="131">
        <v>71.4</v>
      </c>
      <c r="AB125" s="131">
        <v>71.6</v>
      </c>
      <c r="AC125" s="131">
        <v>71.6</v>
      </c>
      <c r="AD125" s="131">
        <v>71.4</v>
      </c>
      <c r="AE125" s="131">
        <v>71.4</v>
      </c>
      <c r="AF125" s="131">
        <v>71.1</v>
      </c>
      <c r="AG125" s="131">
        <v>71.6</v>
      </c>
      <c r="AH125" s="131">
        <v>71.1</v>
      </c>
      <c r="AI125" s="131">
        <v>71.6</v>
      </c>
      <c r="AJ125" s="131">
        <v>70.7</v>
      </c>
      <c r="AK125" s="131">
        <v>71.2</v>
      </c>
      <c r="AL125" s="131">
        <v>71.2</v>
      </c>
      <c r="AM125" s="131">
        <v>70.9</v>
      </c>
      <c r="AN125" s="131">
        <v>70.6</v>
      </c>
      <c r="AO125" s="131">
        <v>70.2</v>
      </c>
      <c r="AP125" s="131">
        <v>70.4</v>
      </c>
      <c r="AQ125" s="131">
        <v>70.6</v>
      </c>
      <c r="AR125" s="131">
        <v>70.6</v>
      </c>
      <c r="AS125" s="131">
        <v>70.6</v>
      </c>
      <c r="AT125" s="131">
        <v>71.1</v>
      </c>
      <c r="AU125" s="131">
        <v>70.9</v>
      </c>
      <c r="AV125" s="131">
        <v>70</v>
      </c>
      <c r="AW125" s="131">
        <v>70.9</v>
      </c>
      <c r="AX125" s="131">
        <v>71.1</v>
      </c>
      <c r="AY125" s="131">
        <v>70.7</v>
      </c>
      <c r="AZ125" s="131">
        <v>70.9</v>
      </c>
      <c r="BA125" s="131">
        <v>70.3</v>
      </c>
      <c r="BB125" s="131">
        <v>70.9</v>
      </c>
      <c r="BC125" s="131">
        <v>70.9</v>
      </c>
      <c r="BD125" s="131">
        <v>70.9</v>
      </c>
      <c r="BE125" s="131">
        <v>70.9</v>
      </c>
      <c r="BF125" s="131">
        <v>70.9</v>
      </c>
      <c r="BG125" s="131">
        <v>70.7</v>
      </c>
      <c r="BH125" s="131">
        <v>70.9</v>
      </c>
      <c r="BI125" s="131">
        <v>70.9</v>
      </c>
      <c r="BJ125" s="131">
        <v>70.9</v>
      </c>
      <c r="BK125" s="131">
        <v>70.7</v>
      </c>
      <c r="BL125" s="131">
        <v>70.1</v>
      </c>
      <c r="BM125" s="131">
        <v>71.1</v>
      </c>
      <c r="BN125" s="131">
        <v>71.3</v>
      </c>
      <c r="BO125" s="131">
        <v>71.3</v>
      </c>
      <c r="BP125" s="131">
        <v>71.3</v>
      </c>
      <c r="BQ125" s="131">
        <v>71.3</v>
      </c>
      <c r="BR125" s="131">
        <v>71.3</v>
      </c>
      <c r="BS125" s="131">
        <v>71.7</v>
      </c>
      <c r="BT125" s="131">
        <v>71.3</v>
      </c>
      <c r="BU125" s="131">
        <v>71.3</v>
      </c>
      <c r="BV125" s="131">
        <v>71.1</v>
      </c>
      <c r="BW125" s="131">
        <v>71.1</v>
      </c>
      <c r="BX125" s="131">
        <v>72</v>
      </c>
      <c r="BY125" s="131">
        <v>71.7</v>
      </c>
      <c r="BZ125" s="131">
        <v>71.8</v>
      </c>
      <c r="CA125" s="131">
        <v>71.7</v>
      </c>
      <c r="CB125" s="131">
        <v>71.8</v>
      </c>
      <c r="CC125" s="131">
        <v>72</v>
      </c>
      <c r="CD125" s="131">
        <v>71.8</v>
      </c>
      <c r="CE125" s="131">
        <v>71.8</v>
      </c>
      <c r="CF125" s="131">
        <v>71.7</v>
      </c>
      <c r="CG125" s="131">
        <v>72.2</v>
      </c>
      <c r="CH125" s="131">
        <v>71.3</v>
      </c>
      <c r="CI125" s="131">
        <v>67.5</v>
      </c>
      <c r="CJ125" s="131">
        <v>71.8</v>
      </c>
      <c r="CK125" s="131">
        <v>70.9</v>
      </c>
      <c r="CL125" s="131">
        <v>70.6</v>
      </c>
      <c r="CM125" s="131">
        <v>71.2</v>
      </c>
      <c r="CN125" s="131">
        <v>71.2</v>
      </c>
      <c r="CO125" s="131">
        <v>70.9</v>
      </c>
      <c r="CP125" s="131">
        <v>70.7</v>
      </c>
      <c r="CQ125" s="131">
        <v>70.9</v>
      </c>
      <c r="CR125" s="131">
        <v>71.1</v>
      </c>
      <c r="CS125" s="131">
        <v>70.9</v>
      </c>
      <c r="CT125" s="131">
        <v>71.1</v>
      </c>
      <c r="CU125" s="131">
        <v>70.9</v>
      </c>
      <c r="CV125" s="131">
        <v>71.4</v>
      </c>
      <c r="CW125" s="131">
        <v>71.4</v>
      </c>
      <c r="CX125" s="131">
        <v>71.2</v>
      </c>
      <c r="CY125" s="131">
        <v>71.2</v>
      </c>
      <c r="CZ125" s="131">
        <v>71.2</v>
      </c>
      <c r="DA125" s="131">
        <v>71.2</v>
      </c>
      <c r="DB125" s="131">
        <v>70.9</v>
      </c>
      <c r="DC125" s="131">
        <v>70.9</v>
      </c>
      <c r="DD125" s="131">
        <v>70</v>
      </c>
      <c r="DE125" s="131">
        <v>70</v>
      </c>
      <c r="DF125" s="131">
        <v>70.2</v>
      </c>
      <c r="DG125" s="131">
        <v>69.8</v>
      </c>
      <c r="DH125" s="131">
        <v>71.1</v>
      </c>
      <c r="DI125" s="131">
        <v>70.3</v>
      </c>
      <c r="DJ125" s="131">
        <v>71.2</v>
      </c>
      <c r="DK125" s="131">
        <v>71.1</v>
      </c>
      <c r="DL125" s="131">
        <v>70.9</v>
      </c>
      <c r="DM125" s="131">
        <v>70.9</v>
      </c>
      <c r="DN125" s="131">
        <v>71.1</v>
      </c>
      <c r="DO125" s="131">
        <v>71.6</v>
      </c>
      <c r="DP125" s="131">
        <v>70.7</v>
      </c>
      <c r="DQ125" s="131">
        <v>70.5</v>
      </c>
      <c r="DR125" s="131">
        <v>70.5</v>
      </c>
      <c r="DS125" s="131">
        <v>71.2</v>
      </c>
      <c r="DT125" s="26">
        <v>99.8</v>
      </c>
      <c r="DU125" s="27">
        <v>99.6</v>
      </c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99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8"/>
      <c r="GF125" s="13"/>
      <c r="GG125" s="13"/>
      <c r="GH125" s="86"/>
      <c r="GI125" s="13"/>
      <c r="GJ125" s="13"/>
      <c r="GK125" s="13"/>
      <c r="GL125" s="13"/>
      <c r="GM125" s="13"/>
    </row>
    <row r="126" spans="1:195" s="12" customFormat="1" ht="12.75">
      <c r="A126" s="11">
        <v>124</v>
      </c>
      <c r="B126" s="12" t="s">
        <v>206</v>
      </c>
      <c r="C126" s="12" t="s">
        <v>125</v>
      </c>
      <c r="D126" s="131">
        <v>71.4</v>
      </c>
      <c r="E126" s="131">
        <v>71.6</v>
      </c>
      <c r="F126" s="131">
        <v>71.8</v>
      </c>
      <c r="G126" s="131">
        <v>71.8</v>
      </c>
      <c r="H126" s="131">
        <v>71.6</v>
      </c>
      <c r="I126" s="131">
        <v>71.4</v>
      </c>
      <c r="J126" s="131">
        <v>71.4</v>
      </c>
      <c r="K126" s="131">
        <v>71.4</v>
      </c>
      <c r="L126" s="131">
        <v>71.4</v>
      </c>
      <c r="M126" s="132">
        <v>70.7</v>
      </c>
      <c r="N126" s="131">
        <v>71.2</v>
      </c>
      <c r="O126" s="131">
        <v>71.1</v>
      </c>
      <c r="P126" s="131">
        <v>70.7</v>
      </c>
      <c r="Q126" s="131">
        <v>71.4</v>
      </c>
      <c r="R126" s="131">
        <v>71.2</v>
      </c>
      <c r="S126" s="131">
        <v>71.2</v>
      </c>
      <c r="T126" s="131">
        <v>71.4</v>
      </c>
      <c r="U126" s="131">
        <v>71.2</v>
      </c>
      <c r="V126" s="131">
        <v>71.2</v>
      </c>
      <c r="W126" s="131">
        <v>71.5</v>
      </c>
      <c r="X126" s="131">
        <v>70.9</v>
      </c>
      <c r="Y126" s="131">
        <v>71.6</v>
      </c>
      <c r="Z126" s="131">
        <v>71.2</v>
      </c>
      <c r="AA126" s="131">
        <v>71.4</v>
      </c>
      <c r="AB126" s="131">
        <v>71.6</v>
      </c>
      <c r="AC126" s="131">
        <v>71.6</v>
      </c>
      <c r="AD126" s="131">
        <v>71.4</v>
      </c>
      <c r="AE126" s="131">
        <v>71.4</v>
      </c>
      <c r="AF126" s="131">
        <v>71.1</v>
      </c>
      <c r="AG126" s="131">
        <v>71.6</v>
      </c>
      <c r="AH126" s="131">
        <v>71.1</v>
      </c>
      <c r="AI126" s="131">
        <v>71.6</v>
      </c>
      <c r="AJ126" s="131">
        <v>70.7</v>
      </c>
      <c r="AK126" s="131">
        <v>71.2</v>
      </c>
      <c r="AL126" s="131">
        <v>71.2</v>
      </c>
      <c r="AM126" s="131">
        <v>70.9</v>
      </c>
      <c r="AN126" s="131">
        <v>70.2</v>
      </c>
      <c r="AO126" s="131">
        <v>69.8</v>
      </c>
      <c r="AP126" s="131">
        <v>70</v>
      </c>
      <c r="AQ126" s="131">
        <v>70.2</v>
      </c>
      <c r="AR126" s="131">
        <v>70.6</v>
      </c>
      <c r="AS126" s="131">
        <v>70.6</v>
      </c>
      <c r="AT126" s="131">
        <v>71.1</v>
      </c>
      <c r="AU126" s="131">
        <v>70.9</v>
      </c>
      <c r="AV126" s="131">
        <v>70</v>
      </c>
      <c r="AW126" s="131">
        <v>70.9</v>
      </c>
      <c r="AX126" s="131">
        <v>70.7</v>
      </c>
      <c r="AY126" s="131">
        <v>70.7</v>
      </c>
      <c r="AZ126" s="131">
        <v>70.9</v>
      </c>
      <c r="BA126" s="131">
        <v>70.3</v>
      </c>
      <c r="BB126" s="131">
        <v>70.9</v>
      </c>
      <c r="BC126" s="131">
        <v>70.9</v>
      </c>
      <c r="BD126" s="131">
        <v>70.9</v>
      </c>
      <c r="BE126" s="131">
        <v>70.9</v>
      </c>
      <c r="BF126" s="131">
        <v>70.9</v>
      </c>
      <c r="BG126" s="131">
        <v>70.7</v>
      </c>
      <c r="BH126" s="131">
        <v>70.9</v>
      </c>
      <c r="BI126" s="131">
        <v>70.9</v>
      </c>
      <c r="BJ126" s="131">
        <v>70.9</v>
      </c>
      <c r="BK126" s="131">
        <v>70.7</v>
      </c>
      <c r="BL126" s="131">
        <v>70.1</v>
      </c>
      <c r="BM126" s="131">
        <v>71.1</v>
      </c>
      <c r="BN126" s="131">
        <v>71.3</v>
      </c>
      <c r="BO126" s="131">
        <v>71.3</v>
      </c>
      <c r="BP126" s="131">
        <v>71.3</v>
      </c>
      <c r="BQ126" s="131">
        <v>71.3</v>
      </c>
      <c r="BR126" s="131">
        <v>71.3</v>
      </c>
      <c r="BS126" s="131">
        <v>71.7</v>
      </c>
      <c r="BT126" s="131">
        <v>71.3</v>
      </c>
      <c r="BU126" s="131">
        <v>71.3</v>
      </c>
      <c r="BV126" s="131">
        <v>71.1</v>
      </c>
      <c r="BW126" s="131">
        <v>71.1</v>
      </c>
      <c r="BX126" s="131">
        <v>72.4</v>
      </c>
      <c r="BY126" s="131">
        <v>72</v>
      </c>
      <c r="BZ126" s="131">
        <v>72.2</v>
      </c>
      <c r="CA126" s="131">
        <v>72</v>
      </c>
      <c r="CB126" s="131">
        <v>72.2</v>
      </c>
      <c r="CC126" s="131">
        <v>72.4</v>
      </c>
      <c r="CD126" s="131">
        <v>72.2</v>
      </c>
      <c r="CE126" s="131">
        <v>72.2</v>
      </c>
      <c r="CF126" s="131">
        <v>72.1</v>
      </c>
      <c r="CG126" s="131">
        <v>72.6</v>
      </c>
      <c r="CH126" s="131">
        <v>71.7</v>
      </c>
      <c r="CI126" s="131">
        <v>67.9</v>
      </c>
      <c r="CJ126" s="131">
        <v>72.2</v>
      </c>
      <c r="CK126" s="131">
        <v>71.3</v>
      </c>
      <c r="CL126" s="131">
        <v>70.6</v>
      </c>
      <c r="CM126" s="131">
        <v>71.6</v>
      </c>
      <c r="CN126" s="131">
        <v>71.6</v>
      </c>
      <c r="CO126" s="131">
        <v>70.9</v>
      </c>
      <c r="CP126" s="131">
        <v>70.7</v>
      </c>
      <c r="CQ126" s="131">
        <v>71.2</v>
      </c>
      <c r="CR126" s="131">
        <v>71.4</v>
      </c>
      <c r="CS126" s="131">
        <v>71.2</v>
      </c>
      <c r="CT126" s="131">
        <v>71.4</v>
      </c>
      <c r="CU126" s="131">
        <v>71.2</v>
      </c>
      <c r="CV126" s="131">
        <v>71.4</v>
      </c>
      <c r="CW126" s="131">
        <v>71.4</v>
      </c>
      <c r="CX126" s="131">
        <v>71.2</v>
      </c>
      <c r="CY126" s="131">
        <v>71.2</v>
      </c>
      <c r="CZ126" s="131">
        <v>71.2</v>
      </c>
      <c r="DA126" s="131">
        <v>71.2</v>
      </c>
      <c r="DB126" s="131">
        <v>70.9</v>
      </c>
      <c r="DC126" s="131">
        <v>70.9</v>
      </c>
      <c r="DD126" s="131">
        <v>70</v>
      </c>
      <c r="DE126" s="131">
        <v>70</v>
      </c>
      <c r="DF126" s="131">
        <v>70.2</v>
      </c>
      <c r="DG126" s="131">
        <v>69.8</v>
      </c>
      <c r="DH126" s="131">
        <v>71.1</v>
      </c>
      <c r="DI126" s="131">
        <v>70.7</v>
      </c>
      <c r="DJ126" s="131">
        <v>71.4</v>
      </c>
      <c r="DK126" s="131">
        <v>70.9</v>
      </c>
      <c r="DL126" s="131">
        <v>70.7</v>
      </c>
      <c r="DM126" s="131">
        <v>70.7</v>
      </c>
      <c r="DN126" s="131">
        <v>70.9</v>
      </c>
      <c r="DO126" s="131">
        <v>72</v>
      </c>
      <c r="DP126" s="131">
        <v>70.9</v>
      </c>
      <c r="DQ126" s="131">
        <v>70.7</v>
      </c>
      <c r="DR126" s="131">
        <v>70.9</v>
      </c>
      <c r="DS126" s="131">
        <v>71.4</v>
      </c>
      <c r="DT126" s="26">
        <v>99.6</v>
      </c>
      <c r="DU126" s="27">
        <v>99.4</v>
      </c>
      <c r="DV126" s="27">
        <v>99.4</v>
      </c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99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8"/>
      <c r="GF126" s="13"/>
      <c r="GG126" s="13"/>
      <c r="GH126" s="86"/>
      <c r="GI126" s="13"/>
      <c r="GJ126" s="13"/>
      <c r="GK126" s="13"/>
      <c r="GL126" s="13"/>
      <c r="GM126" s="13"/>
    </row>
    <row r="127" spans="1:195" s="12" customFormat="1" ht="12.75">
      <c r="A127" s="11">
        <v>125</v>
      </c>
      <c r="B127" s="12" t="s">
        <v>206</v>
      </c>
      <c r="C127" s="12" t="s">
        <v>126</v>
      </c>
      <c r="D127" s="131">
        <v>71.8</v>
      </c>
      <c r="E127" s="131">
        <v>72</v>
      </c>
      <c r="F127" s="131">
        <v>72.2</v>
      </c>
      <c r="G127" s="131">
        <v>72.2</v>
      </c>
      <c r="H127" s="131">
        <v>72</v>
      </c>
      <c r="I127" s="131">
        <v>71.8</v>
      </c>
      <c r="J127" s="131">
        <v>71.8</v>
      </c>
      <c r="K127" s="131">
        <v>71.8</v>
      </c>
      <c r="L127" s="131">
        <v>71.8</v>
      </c>
      <c r="M127" s="132">
        <v>71.1</v>
      </c>
      <c r="N127" s="131">
        <v>71.6</v>
      </c>
      <c r="O127" s="131">
        <v>71.4</v>
      </c>
      <c r="P127" s="131">
        <v>71.1</v>
      </c>
      <c r="Q127" s="131">
        <v>71.7</v>
      </c>
      <c r="R127" s="131">
        <v>71.6</v>
      </c>
      <c r="S127" s="131">
        <v>71.6</v>
      </c>
      <c r="T127" s="131">
        <v>71.8</v>
      </c>
      <c r="U127" s="131">
        <v>71.6</v>
      </c>
      <c r="V127" s="131">
        <v>71.6</v>
      </c>
      <c r="W127" s="131">
        <v>71.8</v>
      </c>
      <c r="X127" s="131">
        <v>71.2</v>
      </c>
      <c r="Y127" s="131">
        <v>72</v>
      </c>
      <c r="Z127" s="131">
        <v>71.6</v>
      </c>
      <c r="AA127" s="131">
        <v>71.8</v>
      </c>
      <c r="AB127" s="131">
        <v>72</v>
      </c>
      <c r="AC127" s="131">
        <v>72</v>
      </c>
      <c r="AD127" s="131">
        <v>71.8</v>
      </c>
      <c r="AE127" s="131">
        <v>71.8</v>
      </c>
      <c r="AF127" s="131">
        <v>71.4</v>
      </c>
      <c r="AG127" s="131">
        <v>72</v>
      </c>
      <c r="AH127" s="131">
        <v>71.4</v>
      </c>
      <c r="AI127" s="131">
        <v>72</v>
      </c>
      <c r="AJ127" s="131">
        <v>71.1</v>
      </c>
      <c r="AK127" s="131">
        <v>71.6</v>
      </c>
      <c r="AL127" s="131">
        <v>71.6</v>
      </c>
      <c r="AM127" s="131">
        <v>71.2</v>
      </c>
      <c r="AN127" s="131">
        <v>70.9</v>
      </c>
      <c r="AO127" s="131">
        <v>70.6</v>
      </c>
      <c r="AP127" s="131">
        <v>70.7</v>
      </c>
      <c r="AQ127" s="131">
        <v>70.9</v>
      </c>
      <c r="AR127" s="131">
        <v>70.9</v>
      </c>
      <c r="AS127" s="131">
        <v>70.9</v>
      </c>
      <c r="AT127" s="131">
        <v>71.5</v>
      </c>
      <c r="AU127" s="131">
        <v>70.5</v>
      </c>
      <c r="AV127" s="131">
        <v>70.4</v>
      </c>
      <c r="AW127" s="131">
        <v>71.2</v>
      </c>
      <c r="AX127" s="131">
        <v>71.4</v>
      </c>
      <c r="AY127" s="131">
        <v>71.1</v>
      </c>
      <c r="AZ127" s="131">
        <v>71.2</v>
      </c>
      <c r="BA127" s="131">
        <v>70.6</v>
      </c>
      <c r="BB127" s="131">
        <v>71.2</v>
      </c>
      <c r="BC127" s="131">
        <v>71.2</v>
      </c>
      <c r="BD127" s="131">
        <v>71.2</v>
      </c>
      <c r="BE127" s="131">
        <v>71.2</v>
      </c>
      <c r="BF127" s="131">
        <v>71.2</v>
      </c>
      <c r="BG127" s="131">
        <v>71.1</v>
      </c>
      <c r="BH127" s="131">
        <v>71.2</v>
      </c>
      <c r="BI127" s="131">
        <v>70.5</v>
      </c>
      <c r="BJ127" s="131">
        <v>70.5</v>
      </c>
      <c r="BK127" s="131">
        <v>70.3</v>
      </c>
      <c r="BL127" s="131">
        <v>69.7</v>
      </c>
      <c r="BM127" s="131">
        <v>71.4</v>
      </c>
      <c r="BN127" s="131">
        <v>70.9</v>
      </c>
      <c r="BO127" s="131">
        <v>70.9</v>
      </c>
      <c r="BP127" s="131">
        <v>70.9</v>
      </c>
      <c r="BQ127" s="131">
        <v>70.9</v>
      </c>
      <c r="BR127" s="131">
        <v>70.9</v>
      </c>
      <c r="BS127" s="131">
        <v>71.3</v>
      </c>
      <c r="BT127" s="131">
        <v>70.9</v>
      </c>
      <c r="BU127" s="131">
        <v>70.9</v>
      </c>
      <c r="BV127" s="131">
        <v>70.7</v>
      </c>
      <c r="BW127" s="131">
        <v>70.7</v>
      </c>
      <c r="BX127" s="131">
        <v>71.7</v>
      </c>
      <c r="BY127" s="131">
        <v>71.3</v>
      </c>
      <c r="BZ127" s="131">
        <v>71.5</v>
      </c>
      <c r="CA127" s="131">
        <v>71.3</v>
      </c>
      <c r="CB127" s="131">
        <v>71.5</v>
      </c>
      <c r="CC127" s="131">
        <v>71.7</v>
      </c>
      <c r="CD127" s="131">
        <v>71.5</v>
      </c>
      <c r="CE127" s="131">
        <v>71.5</v>
      </c>
      <c r="CF127" s="131">
        <v>71.4</v>
      </c>
      <c r="CG127" s="131">
        <v>71.8</v>
      </c>
      <c r="CH127" s="131">
        <v>70.9</v>
      </c>
      <c r="CI127" s="131">
        <v>67.2</v>
      </c>
      <c r="CJ127" s="131">
        <v>71.5</v>
      </c>
      <c r="CK127" s="131">
        <v>70.6</v>
      </c>
      <c r="CL127" s="131">
        <v>70.3</v>
      </c>
      <c r="CM127" s="131">
        <v>71.6</v>
      </c>
      <c r="CN127" s="131">
        <v>71.6</v>
      </c>
      <c r="CO127" s="131">
        <v>71.2</v>
      </c>
      <c r="CP127" s="131">
        <v>71.1</v>
      </c>
      <c r="CQ127" s="131">
        <v>71.2</v>
      </c>
      <c r="CR127" s="131">
        <v>71.4</v>
      </c>
      <c r="CS127" s="131">
        <v>71.2</v>
      </c>
      <c r="CT127" s="131">
        <v>71.4</v>
      </c>
      <c r="CU127" s="131">
        <v>71.2</v>
      </c>
      <c r="CV127" s="131">
        <v>71.1</v>
      </c>
      <c r="CW127" s="131">
        <v>71.1</v>
      </c>
      <c r="CX127" s="131">
        <v>70.9</v>
      </c>
      <c r="CY127" s="131">
        <v>70.9</v>
      </c>
      <c r="CZ127" s="131">
        <v>70.9</v>
      </c>
      <c r="DA127" s="131">
        <v>70.9</v>
      </c>
      <c r="DB127" s="131">
        <v>71.3</v>
      </c>
      <c r="DC127" s="131">
        <v>70.5</v>
      </c>
      <c r="DD127" s="131">
        <v>70.3</v>
      </c>
      <c r="DE127" s="131">
        <v>70.3</v>
      </c>
      <c r="DF127" s="131">
        <v>70.6</v>
      </c>
      <c r="DG127" s="131">
        <v>70.1</v>
      </c>
      <c r="DH127" s="131">
        <v>70.7</v>
      </c>
      <c r="DI127" s="131">
        <v>70.7</v>
      </c>
      <c r="DJ127" s="131">
        <v>71.6</v>
      </c>
      <c r="DK127" s="131">
        <v>71.2</v>
      </c>
      <c r="DL127" s="131">
        <v>71.1</v>
      </c>
      <c r="DM127" s="131">
        <v>71.1</v>
      </c>
      <c r="DN127" s="131">
        <v>71.2</v>
      </c>
      <c r="DO127" s="131">
        <v>71.6</v>
      </c>
      <c r="DP127" s="131">
        <v>70.7</v>
      </c>
      <c r="DQ127" s="131">
        <v>70.5</v>
      </c>
      <c r="DR127" s="131">
        <v>69.8</v>
      </c>
      <c r="DS127" s="131">
        <v>70.5</v>
      </c>
      <c r="DT127" s="26">
        <v>98.6</v>
      </c>
      <c r="DU127" s="27">
        <v>98.4</v>
      </c>
      <c r="DV127" s="27">
        <v>98.4</v>
      </c>
      <c r="DW127" s="27">
        <v>98.2</v>
      </c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99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8"/>
      <c r="GF127" s="13"/>
      <c r="GG127" s="13"/>
      <c r="GH127" s="86"/>
      <c r="GI127" s="13"/>
      <c r="GJ127" s="13"/>
      <c r="GK127" s="13"/>
      <c r="GL127" s="13"/>
      <c r="GM127" s="13"/>
    </row>
    <row r="128" spans="1:195" s="12" customFormat="1" ht="12.75">
      <c r="A128" s="11">
        <v>126</v>
      </c>
      <c r="B128" s="12" t="s">
        <v>206</v>
      </c>
      <c r="C128" s="12" t="s">
        <v>127</v>
      </c>
      <c r="D128" s="131">
        <v>71.2</v>
      </c>
      <c r="E128" s="131">
        <v>71.4</v>
      </c>
      <c r="F128" s="131">
        <v>71.6</v>
      </c>
      <c r="G128" s="131">
        <v>71.6</v>
      </c>
      <c r="H128" s="131">
        <v>71.4</v>
      </c>
      <c r="I128" s="131">
        <v>71.6</v>
      </c>
      <c r="J128" s="131">
        <v>71.6</v>
      </c>
      <c r="K128" s="131">
        <v>71.6</v>
      </c>
      <c r="L128" s="131">
        <v>71.6</v>
      </c>
      <c r="M128" s="132">
        <v>70.9</v>
      </c>
      <c r="N128" s="131">
        <v>71.4</v>
      </c>
      <c r="O128" s="131">
        <v>71.1</v>
      </c>
      <c r="P128" s="131">
        <v>70.9</v>
      </c>
      <c r="Q128" s="131">
        <v>71.6</v>
      </c>
      <c r="R128" s="131">
        <v>71.4</v>
      </c>
      <c r="S128" s="131">
        <v>71.4</v>
      </c>
      <c r="T128" s="131">
        <v>71.6</v>
      </c>
      <c r="U128" s="131">
        <v>71.4</v>
      </c>
      <c r="V128" s="131">
        <v>71.2</v>
      </c>
      <c r="W128" s="131">
        <v>71.5</v>
      </c>
      <c r="X128" s="131">
        <v>70.7</v>
      </c>
      <c r="Y128" s="131">
        <v>71.4</v>
      </c>
      <c r="Z128" s="131">
        <v>71.1</v>
      </c>
      <c r="AA128" s="131">
        <v>71.2</v>
      </c>
      <c r="AB128" s="131">
        <v>71.4</v>
      </c>
      <c r="AC128" s="131">
        <v>71.4</v>
      </c>
      <c r="AD128" s="131">
        <v>71.2</v>
      </c>
      <c r="AE128" s="131">
        <v>71.6</v>
      </c>
      <c r="AF128" s="131">
        <v>71.2</v>
      </c>
      <c r="AG128" s="131">
        <v>71.4</v>
      </c>
      <c r="AH128" s="131">
        <v>71.2</v>
      </c>
      <c r="AI128" s="131">
        <v>71.8</v>
      </c>
      <c r="AJ128" s="131">
        <v>70.7</v>
      </c>
      <c r="AK128" s="131">
        <v>71.4</v>
      </c>
      <c r="AL128" s="131">
        <v>71.2</v>
      </c>
      <c r="AM128" s="131">
        <v>71.1</v>
      </c>
      <c r="AN128" s="131">
        <v>70.7</v>
      </c>
      <c r="AO128" s="131">
        <v>70.4</v>
      </c>
      <c r="AP128" s="131">
        <v>70.6</v>
      </c>
      <c r="AQ128" s="131">
        <v>70.7</v>
      </c>
      <c r="AR128" s="131">
        <v>70.7</v>
      </c>
      <c r="AS128" s="131">
        <v>70.7</v>
      </c>
      <c r="AT128" s="131">
        <v>71.3</v>
      </c>
      <c r="AU128" s="131">
        <v>70.3</v>
      </c>
      <c r="AV128" s="131">
        <v>70.2</v>
      </c>
      <c r="AW128" s="131">
        <v>71.1</v>
      </c>
      <c r="AX128" s="131">
        <v>71.2</v>
      </c>
      <c r="AY128" s="131">
        <v>70.9</v>
      </c>
      <c r="AZ128" s="131">
        <v>71.1</v>
      </c>
      <c r="BA128" s="131">
        <v>70.5</v>
      </c>
      <c r="BB128" s="131">
        <v>71.1</v>
      </c>
      <c r="BC128" s="131">
        <v>71.1</v>
      </c>
      <c r="BD128" s="131">
        <v>71.1</v>
      </c>
      <c r="BE128" s="131">
        <v>71.1</v>
      </c>
      <c r="BF128" s="131">
        <v>71.1</v>
      </c>
      <c r="BG128" s="131">
        <v>70.9</v>
      </c>
      <c r="BH128" s="131">
        <v>71.1</v>
      </c>
      <c r="BI128" s="131">
        <v>70.3</v>
      </c>
      <c r="BJ128" s="131">
        <v>70.3</v>
      </c>
      <c r="BK128" s="131">
        <v>70.1</v>
      </c>
      <c r="BL128" s="131">
        <v>69.5</v>
      </c>
      <c r="BM128" s="131">
        <v>71.2</v>
      </c>
      <c r="BN128" s="131">
        <v>71.1</v>
      </c>
      <c r="BO128" s="131">
        <v>71.1</v>
      </c>
      <c r="BP128" s="131">
        <v>71.1</v>
      </c>
      <c r="BQ128" s="131">
        <v>71.1</v>
      </c>
      <c r="BR128" s="131">
        <v>71.1</v>
      </c>
      <c r="BS128" s="131">
        <v>71.5</v>
      </c>
      <c r="BT128" s="131">
        <v>70.9</v>
      </c>
      <c r="BU128" s="131">
        <v>71.1</v>
      </c>
      <c r="BV128" s="131">
        <v>70.6</v>
      </c>
      <c r="BW128" s="131">
        <v>70.6</v>
      </c>
      <c r="BX128" s="131">
        <v>71.7</v>
      </c>
      <c r="BY128" s="131">
        <v>71.3</v>
      </c>
      <c r="BZ128" s="131">
        <v>71.5</v>
      </c>
      <c r="CA128" s="131">
        <v>71.3</v>
      </c>
      <c r="CB128" s="131">
        <v>71.5</v>
      </c>
      <c r="CC128" s="131">
        <v>71.7</v>
      </c>
      <c r="CD128" s="131">
        <v>71.8</v>
      </c>
      <c r="CE128" s="131">
        <v>71.5</v>
      </c>
      <c r="CF128" s="131">
        <v>71.4</v>
      </c>
      <c r="CG128" s="131">
        <v>71.8</v>
      </c>
      <c r="CH128" s="131">
        <v>70.9</v>
      </c>
      <c r="CI128" s="131">
        <v>67.2</v>
      </c>
      <c r="CJ128" s="131">
        <v>71.8</v>
      </c>
      <c r="CK128" s="131">
        <v>70.6</v>
      </c>
      <c r="CL128" s="131">
        <v>70.1</v>
      </c>
      <c r="CM128" s="131">
        <v>72</v>
      </c>
      <c r="CN128" s="131">
        <v>72</v>
      </c>
      <c r="CO128" s="131">
        <v>71.4</v>
      </c>
      <c r="CP128" s="131">
        <v>71.2</v>
      </c>
      <c r="CQ128" s="131">
        <v>71.2</v>
      </c>
      <c r="CR128" s="131">
        <v>71.4</v>
      </c>
      <c r="CS128" s="131">
        <v>71.2</v>
      </c>
      <c r="CT128" s="131">
        <v>71.4</v>
      </c>
      <c r="CU128" s="131">
        <v>71.4</v>
      </c>
      <c r="CV128" s="131">
        <v>70.9</v>
      </c>
      <c r="CW128" s="131">
        <v>70.9</v>
      </c>
      <c r="CX128" s="131">
        <v>70.7</v>
      </c>
      <c r="CY128" s="131">
        <v>70.7</v>
      </c>
      <c r="CZ128" s="131">
        <v>70.7</v>
      </c>
      <c r="DA128" s="131">
        <v>70.7</v>
      </c>
      <c r="DB128" s="131">
        <v>71.1</v>
      </c>
      <c r="DC128" s="131">
        <v>70.7</v>
      </c>
      <c r="DD128" s="131">
        <v>70.5</v>
      </c>
      <c r="DE128" s="131">
        <v>70.5</v>
      </c>
      <c r="DF128" s="131">
        <v>70.8</v>
      </c>
      <c r="DG128" s="131">
        <v>70.3</v>
      </c>
      <c r="DH128" s="131">
        <v>70.9</v>
      </c>
      <c r="DI128" s="131">
        <v>71.1</v>
      </c>
      <c r="DJ128" s="131">
        <v>71.2</v>
      </c>
      <c r="DK128" s="131">
        <v>71.2</v>
      </c>
      <c r="DL128" s="131">
        <v>71.1</v>
      </c>
      <c r="DM128" s="131">
        <v>71.1</v>
      </c>
      <c r="DN128" s="131">
        <v>71.2</v>
      </c>
      <c r="DO128" s="131">
        <v>72.2</v>
      </c>
      <c r="DP128" s="131">
        <v>71.4</v>
      </c>
      <c r="DQ128" s="131">
        <v>71.2</v>
      </c>
      <c r="DR128" s="131">
        <v>70.1</v>
      </c>
      <c r="DS128" s="131">
        <v>71.2</v>
      </c>
      <c r="DT128" s="26">
        <v>97.8</v>
      </c>
      <c r="DU128" s="27">
        <v>97.6</v>
      </c>
      <c r="DV128" s="27">
        <v>97.6</v>
      </c>
      <c r="DW128" s="27">
        <v>97.8</v>
      </c>
      <c r="DX128" s="27">
        <v>99.2</v>
      </c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99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8"/>
      <c r="GF128" s="13"/>
      <c r="GG128" s="13"/>
      <c r="GH128" s="86"/>
      <c r="GI128" s="13"/>
      <c r="GJ128" s="13"/>
      <c r="GK128" s="13"/>
      <c r="GL128" s="13"/>
      <c r="GM128" s="13"/>
    </row>
    <row r="129" spans="1:195" s="12" customFormat="1" ht="12.75">
      <c r="A129" s="11">
        <v>127</v>
      </c>
      <c r="B129" s="12" t="s">
        <v>206</v>
      </c>
      <c r="C129" s="12" t="s">
        <v>128</v>
      </c>
      <c r="D129" s="131">
        <v>71.8</v>
      </c>
      <c r="E129" s="131">
        <v>72</v>
      </c>
      <c r="F129" s="131">
        <v>72.2</v>
      </c>
      <c r="G129" s="131">
        <v>72.2</v>
      </c>
      <c r="H129" s="131">
        <v>72</v>
      </c>
      <c r="I129" s="131">
        <v>71.8</v>
      </c>
      <c r="J129" s="131">
        <v>71.8</v>
      </c>
      <c r="K129" s="131">
        <v>71.8</v>
      </c>
      <c r="L129" s="131">
        <v>71.8</v>
      </c>
      <c r="M129" s="132">
        <v>71.1</v>
      </c>
      <c r="N129" s="131">
        <v>71.6</v>
      </c>
      <c r="O129" s="131">
        <v>71.4</v>
      </c>
      <c r="P129" s="131">
        <v>71.1</v>
      </c>
      <c r="Q129" s="131">
        <v>71.7</v>
      </c>
      <c r="R129" s="131">
        <v>71.6</v>
      </c>
      <c r="S129" s="131">
        <v>71.6</v>
      </c>
      <c r="T129" s="131">
        <v>71.8</v>
      </c>
      <c r="U129" s="131">
        <v>71.6</v>
      </c>
      <c r="V129" s="131">
        <v>71.6</v>
      </c>
      <c r="W129" s="131">
        <v>71.8</v>
      </c>
      <c r="X129" s="131">
        <v>71.2</v>
      </c>
      <c r="Y129" s="131">
        <v>72</v>
      </c>
      <c r="Z129" s="131">
        <v>71.6</v>
      </c>
      <c r="AA129" s="131">
        <v>71.8</v>
      </c>
      <c r="AB129" s="131">
        <v>72</v>
      </c>
      <c r="AC129" s="131">
        <v>72</v>
      </c>
      <c r="AD129" s="131">
        <v>71.8</v>
      </c>
      <c r="AE129" s="131">
        <v>71.8</v>
      </c>
      <c r="AF129" s="131">
        <v>71.4</v>
      </c>
      <c r="AG129" s="131">
        <v>72</v>
      </c>
      <c r="AH129" s="131">
        <v>71.4</v>
      </c>
      <c r="AI129" s="131">
        <v>72</v>
      </c>
      <c r="AJ129" s="131">
        <v>71.1</v>
      </c>
      <c r="AK129" s="131">
        <v>71.6</v>
      </c>
      <c r="AL129" s="131">
        <v>71.6</v>
      </c>
      <c r="AM129" s="131">
        <v>71.2</v>
      </c>
      <c r="AN129" s="131">
        <v>70.6</v>
      </c>
      <c r="AO129" s="131">
        <v>70.2</v>
      </c>
      <c r="AP129" s="131">
        <v>70.4</v>
      </c>
      <c r="AQ129" s="131">
        <v>70.6</v>
      </c>
      <c r="AR129" s="131">
        <v>70.9</v>
      </c>
      <c r="AS129" s="131">
        <v>70.9</v>
      </c>
      <c r="AT129" s="131">
        <v>71.5</v>
      </c>
      <c r="AU129" s="131">
        <v>70.5</v>
      </c>
      <c r="AV129" s="131">
        <v>70.4</v>
      </c>
      <c r="AW129" s="131">
        <v>71.2</v>
      </c>
      <c r="AX129" s="131">
        <v>71.1</v>
      </c>
      <c r="AY129" s="131">
        <v>71.1</v>
      </c>
      <c r="AZ129" s="131">
        <v>71.2</v>
      </c>
      <c r="BA129" s="131">
        <v>70.6</v>
      </c>
      <c r="BB129" s="131">
        <v>71.2</v>
      </c>
      <c r="BC129" s="131">
        <v>71.2</v>
      </c>
      <c r="BD129" s="131">
        <v>71.2</v>
      </c>
      <c r="BE129" s="131">
        <v>71.2</v>
      </c>
      <c r="BF129" s="131">
        <v>71.2</v>
      </c>
      <c r="BG129" s="131">
        <v>71.1</v>
      </c>
      <c r="BH129" s="131">
        <v>71.2</v>
      </c>
      <c r="BI129" s="131">
        <v>70.5</v>
      </c>
      <c r="BJ129" s="131">
        <v>70.5</v>
      </c>
      <c r="BK129" s="131">
        <v>70.3</v>
      </c>
      <c r="BL129" s="131">
        <v>69.7</v>
      </c>
      <c r="BM129" s="131">
        <v>71.4</v>
      </c>
      <c r="BN129" s="131">
        <v>70.9</v>
      </c>
      <c r="BO129" s="131">
        <v>70.9</v>
      </c>
      <c r="BP129" s="131">
        <v>70.9</v>
      </c>
      <c r="BQ129" s="131">
        <v>70.9</v>
      </c>
      <c r="BR129" s="131">
        <v>70.9</v>
      </c>
      <c r="BS129" s="131">
        <v>71.3</v>
      </c>
      <c r="BT129" s="131">
        <v>70.9</v>
      </c>
      <c r="BU129" s="131">
        <v>70.9</v>
      </c>
      <c r="BV129" s="131">
        <v>70.7</v>
      </c>
      <c r="BW129" s="131">
        <v>70.7</v>
      </c>
      <c r="BX129" s="131">
        <v>71.8</v>
      </c>
      <c r="BY129" s="131">
        <v>71.5</v>
      </c>
      <c r="BZ129" s="131">
        <v>71.7</v>
      </c>
      <c r="CA129" s="131">
        <v>71.5</v>
      </c>
      <c r="CB129" s="131">
        <v>71.7</v>
      </c>
      <c r="CC129" s="131">
        <v>71.8</v>
      </c>
      <c r="CD129" s="131">
        <v>72</v>
      </c>
      <c r="CE129" s="131">
        <v>71.7</v>
      </c>
      <c r="CF129" s="131">
        <v>71.5</v>
      </c>
      <c r="CG129" s="131">
        <v>72</v>
      </c>
      <c r="CH129" s="131">
        <v>71.1</v>
      </c>
      <c r="CI129" s="131">
        <v>67.3</v>
      </c>
      <c r="CJ129" s="131">
        <v>72</v>
      </c>
      <c r="CK129" s="131">
        <v>70.7</v>
      </c>
      <c r="CL129" s="131">
        <v>70.3</v>
      </c>
      <c r="CM129" s="131">
        <v>71.8</v>
      </c>
      <c r="CN129" s="131">
        <v>71.8</v>
      </c>
      <c r="CO129" s="131">
        <v>71.2</v>
      </c>
      <c r="CP129" s="131">
        <v>71.1</v>
      </c>
      <c r="CQ129" s="131">
        <v>71.4</v>
      </c>
      <c r="CR129" s="131">
        <v>71.6</v>
      </c>
      <c r="CS129" s="131">
        <v>71.4</v>
      </c>
      <c r="CT129" s="131">
        <v>71.6</v>
      </c>
      <c r="CU129" s="131">
        <v>71.4</v>
      </c>
      <c r="CV129" s="131">
        <v>71.1</v>
      </c>
      <c r="CW129" s="131">
        <v>71.1</v>
      </c>
      <c r="CX129" s="131">
        <v>70.9</v>
      </c>
      <c r="CY129" s="131">
        <v>70.9</v>
      </c>
      <c r="CZ129" s="131">
        <v>70.9</v>
      </c>
      <c r="DA129" s="131">
        <v>70.9</v>
      </c>
      <c r="DB129" s="131">
        <v>71.3</v>
      </c>
      <c r="DC129" s="131">
        <v>70.5</v>
      </c>
      <c r="DD129" s="131">
        <v>70.3</v>
      </c>
      <c r="DE129" s="131">
        <v>70.3</v>
      </c>
      <c r="DF129" s="131">
        <v>70.6</v>
      </c>
      <c r="DG129" s="131">
        <v>70.1</v>
      </c>
      <c r="DH129" s="131">
        <v>70.7</v>
      </c>
      <c r="DI129" s="131">
        <v>71.2</v>
      </c>
      <c r="DJ129" s="131">
        <v>71.8</v>
      </c>
      <c r="DK129" s="131">
        <v>70.5</v>
      </c>
      <c r="DL129" s="131">
        <v>70.3</v>
      </c>
      <c r="DM129" s="131">
        <v>70.3</v>
      </c>
      <c r="DN129" s="131">
        <v>70.5</v>
      </c>
      <c r="DO129" s="131">
        <v>71.8</v>
      </c>
      <c r="DP129" s="131">
        <v>71.1</v>
      </c>
      <c r="DQ129" s="131">
        <v>70.9</v>
      </c>
      <c r="DR129" s="131">
        <v>70.3</v>
      </c>
      <c r="DS129" s="131">
        <v>71.2</v>
      </c>
      <c r="DT129" s="26">
        <v>98.4</v>
      </c>
      <c r="DU129" s="27">
        <v>98.2</v>
      </c>
      <c r="DV129" s="27">
        <v>98.2</v>
      </c>
      <c r="DW129" s="27">
        <v>98.8</v>
      </c>
      <c r="DX129" s="27">
        <v>99</v>
      </c>
      <c r="DY129" s="27">
        <v>99</v>
      </c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99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8"/>
      <c r="GF129" s="13"/>
      <c r="GG129" s="13"/>
      <c r="GH129" s="86"/>
      <c r="GI129" s="13"/>
      <c r="GJ129" s="13"/>
      <c r="GK129" s="13"/>
      <c r="GL129" s="13"/>
      <c r="GM129" s="13"/>
    </row>
    <row r="130" spans="1:195" s="12" customFormat="1" ht="12.75">
      <c r="A130" s="11">
        <v>128</v>
      </c>
      <c r="B130" s="12" t="s">
        <v>206</v>
      </c>
      <c r="C130" s="12" t="s">
        <v>129</v>
      </c>
      <c r="D130" s="131">
        <v>71.4</v>
      </c>
      <c r="E130" s="131">
        <v>71.6</v>
      </c>
      <c r="F130" s="131">
        <v>71.8</v>
      </c>
      <c r="G130" s="131">
        <v>71.8</v>
      </c>
      <c r="H130" s="131">
        <v>71.6</v>
      </c>
      <c r="I130" s="131">
        <v>71.8</v>
      </c>
      <c r="J130" s="131">
        <v>71.8</v>
      </c>
      <c r="K130" s="131">
        <v>71.8</v>
      </c>
      <c r="L130" s="131">
        <v>71.8</v>
      </c>
      <c r="M130" s="132">
        <v>71.1</v>
      </c>
      <c r="N130" s="131">
        <v>71.6</v>
      </c>
      <c r="O130" s="131">
        <v>71.2</v>
      </c>
      <c r="P130" s="131">
        <v>71.1</v>
      </c>
      <c r="Q130" s="131">
        <v>71.7</v>
      </c>
      <c r="R130" s="131">
        <v>71.6</v>
      </c>
      <c r="S130" s="131">
        <v>71.6</v>
      </c>
      <c r="T130" s="131">
        <v>71.8</v>
      </c>
      <c r="U130" s="131">
        <v>71.6</v>
      </c>
      <c r="V130" s="131">
        <v>71.4</v>
      </c>
      <c r="W130" s="131">
        <v>71.7</v>
      </c>
      <c r="X130" s="131">
        <v>70.9</v>
      </c>
      <c r="Y130" s="131">
        <v>71.6</v>
      </c>
      <c r="Z130" s="131">
        <v>71.2</v>
      </c>
      <c r="AA130" s="131">
        <v>71.4</v>
      </c>
      <c r="AB130" s="131">
        <v>71.6</v>
      </c>
      <c r="AC130" s="131">
        <v>71.6</v>
      </c>
      <c r="AD130" s="131">
        <v>71.4</v>
      </c>
      <c r="AE130" s="131">
        <v>71.8</v>
      </c>
      <c r="AF130" s="131">
        <v>71.4</v>
      </c>
      <c r="AG130" s="131">
        <v>71.6</v>
      </c>
      <c r="AH130" s="131">
        <v>71.4</v>
      </c>
      <c r="AI130" s="131">
        <v>72</v>
      </c>
      <c r="AJ130" s="131">
        <v>71.1</v>
      </c>
      <c r="AK130" s="131">
        <v>71.6</v>
      </c>
      <c r="AL130" s="131">
        <v>71.4</v>
      </c>
      <c r="AM130" s="131">
        <v>71.2</v>
      </c>
      <c r="AN130" s="131">
        <v>70.6</v>
      </c>
      <c r="AO130" s="131">
        <v>70.2</v>
      </c>
      <c r="AP130" s="131">
        <v>70.4</v>
      </c>
      <c r="AQ130" s="131">
        <v>70.6</v>
      </c>
      <c r="AR130" s="131">
        <v>70.9</v>
      </c>
      <c r="AS130" s="131">
        <v>70.9</v>
      </c>
      <c r="AT130" s="131">
        <v>71.5</v>
      </c>
      <c r="AU130" s="131">
        <v>70.5</v>
      </c>
      <c r="AV130" s="131">
        <v>70.4</v>
      </c>
      <c r="AW130" s="131">
        <v>71.2</v>
      </c>
      <c r="AX130" s="131">
        <v>70.9</v>
      </c>
      <c r="AY130" s="131">
        <v>71.1</v>
      </c>
      <c r="AZ130" s="131">
        <v>71.2</v>
      </c>
      <c r="BA130" s="131">
        <v>70.6</v>
      </c>
      <c r="BB130" s="131">
        <v>71.2</v>
      </c>
      <c r="BC130" s="131">
        <v>71.2</v>
      </c>
      <c r="BD130" s="131">
        <v>71.2</v>
      </c>
      <c r="BE130" s="131">
        <v>71.2</v>
      </c>
      <c r="BF130" s="131">
        <v>71.2</v>
      </c>
      <c r="BG130" s="131">
        <v>71.1</v>
      </c>
      <c r="BH130" s="131">
        <v>71.2</v>
      </c>
      <c r="BI130" s="131">
        <v>70.5</v>
      </c>
      <c r="BJ130" s="131">
        <v>70.5</v>
      </c>
      <c r="BK130" s="131">
        <v>70.3</v>
      </c>
      <c r="BL130" s="131">
        <v>69.7</v>
      </c>
      <c r="BM130" s="131">
        <v>71.4</v>
      </c>
      <c r="BN130" s="131">
        <v>71.3</v>
      </c>
      <c r="BO130" s="131">
        <v>71.3</v>
      </c>
      <c r="BP130" s="131">
        <v>71.3</v>
      </c>
      <c r="BQ130" s="131">
        <v>71.3</v>
      </c>
      <c r="BR130" s="131">
        <v>71.3</v>
      </c>
      <c r="BS130" s="131">
        <v>71.7</v>
      </c>
      <c r="BT130" s="131">
        <v>71.1</v>
      </c>
      <c r="BU130" s="131">
        <v>71.3</v>
      </c>
      <c r="BV130" s="131">
        <v>70.7</v>
      </c>
      <c r="BW130" s="131">
        <v>70.7</v>
      </c>
      <c r="BX130" s="131">
        <v>71.8</v>
      </c>
      <c r="BY130" s="131">
        <v>71.5</v>
      </c>
      <c r="BZ130" s="131">
        <v>71.7</v>
      </c>
      <c r="CA130" s="131">
        <v>71.5</v>
      </c>
      <c r="CB130" s="131">
        <v>71.7</v>
      </c>
      <c r="CC130" s="131">
        <v>71.8</v>
      </c>
      <c r="CD130" s="131">
        <v>71.8</v>
      </c>
      <c r="CE130" s="131">
        <v>71.7</v>
      </c>
      <c r="CF130" s="131">
        <v>71.5</v>
      </c>
      <c r="CG130" s="131">
        <v>72</v>
      </c>
      <c r="CH130" s="131">
        <v>71.1</v>
      </c>
      <c r="CI130" s="131">
        <v>67.3</v>
      </c>
      <c r="CJ130" s="131">
        <v>72</v>
      </c>
      <c r="CK130" s="131">
        <v>70.7</v>
      </c>
      <c r="CL130" s="131">
        <v>70.3</v>
      </c>
      <c r="CM130" s="131">
        <v>72.2</v>
      </c>
      <c r="CN130" s="131">
        <v>72.2</v>
      </c>
      <c r="CO130" s="131">
        <v>71.6</v>
      </c>
      <c r="CP130" s="131">
        <v>71.4</v>
      </c>
      <c r="CQ130" s="131">
        <v>71.4</v>
      </c>
      <c r="CR130" s="131">
        <v>71.6</v>
      </c>
      <c r="CS130" s="131">
        <v>71.4</v>
      </c>
      <c r="CT130" s="131">
        <v>71.6</v>
      </c>
      <c r="CU130" s="131">
        <v>71.6</v>
      </c>
      <c r="CV130" s="131">
        <v>71.1</v>
      </c>
      <c r="CW130" s="131">
        <v>71.1</v>
      </c>
      <c r="CX130" s="131">
        <v>70.9</v>
      </c>
      <c r="CY130" s="131">
        <v>70.9</v>
      </c>
      <c r="CZ130" s="131">
        <v>70.9</v>
      </c>
      <c r="DA130" s="131">
        <v>70.9</v>
      </c>
      <c r="DB130" s="131">
        <v>71.3</v>
      </c>
      <c r="DC130" s="131">
        <v>70.9</v>
      </c>
      <c r="DD130" s="131">
        <v>70.7</v>
      </c>
      <c r="DE130" s="131">
        <v>70.7</v>
      </c>
      <c r="DF130" s="131">
        <v>71</v>
      </c>
      <c r="DG130" s="131">
        <v>70.5</v>
      </c>
      <c r="DH130" s="131">
        <v>71.1</v>
      </c>
      <c r="DI130" s="131">
        <v>71.2</v>
      </c>
      <c r="DJ130" s="131">
        <v>71.4</v>
      </c>
      <c r="DK130" s="131">
        <v>71.2</v>
      </c>
      <c r="DL130" s="131">
        <v>71.1</v>
      </c>
      <c r="DM130" s="131">
        <v>71.1</v>
      </c>
      <c r="DN130" s="131">
        <v>71.2</v>
      </c>
      <c r="DO130" s="131">
        <v>72</v>
      </c>
      <c r="DP130" s="131">
        <v>71.6</v>
      </c>
      <c r="DQ130" s="131">
        <v>71.4</v>
      </c>
      <c r="DR130" s="131">
        <v>70.7</v>
      </c>
      <c r="DS130" s="131">
        <v>71.6</v>
      </c>
      <c r="DT130" s="26">
        <v>97.2</v>
      </c>
      <c r="DU130" s="27">
        <v>97</v>
      </c>
      <c r="DV130" s="27">
        <v>97</v>
      </c>
      <c r="DW130" s="27">
        <v>97.6</v>
      </c>
      <c r="DX130" s="27">
        <v>97.2</v>
      </c>
      <c r="DY130" s="27">
        <v>98</v>
      </c>
      <c r="DZ130" s="27">
        <v>98.2</v>
      </c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99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8"/>
      <c r="GF130" s="13"/>
      <c r="GG130" s="13"/>
      <c r="GH130" s="86"/>
      <c r="GI130" s="13"/>
      <c r="GJ130" s="13"/>
      <c r="GK130" s="13"/>
      <c r="GL130" s="13"/>
      <c r="GM130" s="13"/>
    </row>
    <row r="131" spans="1:195" s="12" customFormat="1" ht="12.75">
      <c r="A131" s="11">
        <v>129</v>
      </c>
      <c r="B131" s="12" t="s">
        <v>206</v>
      </c>
      <c r="C131" s="12" t="s">
        <v>130</v>
      </c>
      <c r="D131" s="131">
        <v>71.8</v>
      </c>
      <c r="E131" s="131">
        <v>72</v>
      </c>
      <c r="F131" s="131">
        <v>72.2</v>
      </c>
      <c r="G131" s="131">
        <v>72.2</v>
      </c>
      <c r="H131" s="131">
        <v>72.2</v>
      </c>
      <c r="I131" s="131">
        <v>71.8</v>
      </c>
      <c r="J131" s="131">
        <v>71.8</v>
      </c>
      <c r="K131" s="131">
        <v>71.8</v>
      </c>
      <c r="L131" s="131">
        <v>71.8</v>
      </c>
      <c r="M131" s="132">
        <v>71.1</v>
      </c>
      <c r="N131" s="131">
        <v>71.6</v>
      </c>
      <c r="O131" s="131">
        <v>71.4</v>
      </c>
      <c r="P131" s="131">
        <v>71.1</v>
      </c>
      <c r="Q131" s="131">
        <v>71.7</v>
      </c>
      <c r="R131" s="131">
        <v>71.6</v>
      </c>
      <c r="S131" s="131">
        <v>71.6</v>
      </c>
      <c r="T131" s="131">
        <v>71.8</v>
      </c>
      <c r="U131" s="131">
        <v>71.6</v>
      </c>
      <c r="V131" s="131">
        <v>71.6</v>
      </c>
      <c r="W131" s="131">
        <v>71.8</v>
      </c>
      <c r="X131" s="131">
        <v>71.1</v>
      </c>
      <c r="Y131" s="131">
        <v>71.8</v>
      </c>
      <c r="Z131" s="131">
        <v>71.4</v>
      </c>
      <c r="AA131" s="131">
        <v>71.6</v>
      </c>
      <c r="AB131" s="131">
        <v>71.8</v>
      </c>
      <c r="AC131" s="131">
        <v>72</v>
      </c>
      <c r="AD131" s="131">
        <v>71.8</v>
      </c>
      <c r="AE131" s="131">
        <v>71.8</v>
      </c>
      <c r="AF131" s="131">
        <v>71.4</v>
      </c>
      <c r="AG131" s="131">
        <v>72</v>
      </c>
      <c r="AH131" s="131">
        <v>71.4</v>
      </c>
      <c r="AI131" s="131">
        <v>72</v>
      </c>
      <c r="AJ131" s="131">
        <v>71.1</v>
      </c>
      <c r="AK131" s="131">
        <v>71.6</v>
      </c>
      <c r="AL131" s="131">
        <v>71.6</v>
      </c>
      <c r="AM131" s="131">
        <v>71.4</v>
      </c>
      <c r="AN131" s="131">
        <v>70.7</v>
      </c>
      <c r="AO131" s="131">
        <v>70.4</v>
      </c>
      <c r="AP131" s="131">
        <v>70.6</v>
      </c>
      <c r="AQ131" s="131">
        <v>70.7</v>
      </c>
      <c r="AR131" s="131">
        <v>71.1</v>
      </c>
      <c r="AS131" s="131">
        <v>71.1</v>
      </c>
      <c r="AT131" s="131">
        <v>71.3</v>
      </c>
      <c r="AU131" s="131">
        <v>70.7</v>
      </c>
      <c r="AV131" s="131">
        <v>70.2</v>
      </c>
      <c r="AW131" s="131">
        <v>71.2</v>
      </c>
      <c r="AX131" s="131">
        <v>70.9</v>
      </c>
      <c r="AY131" s="131">
        <v>70.9</v>
      </c>
      <c r="AZ131" s="131">
        <v>71.2</v>
      </c>
      <c r="BA131" s="131">
        <v>70.6</v>
      </c>
      <c r="BB131" s="131">
        <v>71.2</v>
      </c>
      <c r="BC131" s="131">
        <v>71.2</v>
      </c>
      <c r="BD131" s="131">
        <v>71.2</v>
      </c>
      <c r="BE131" s="131">
        <v>71.2</v>
      </c>
      <c r="BF131" s="131">
        <v>71.2</v>
      </c>
      <c r="BG131" s="131">
        <v>71.2</v>
      </c>
      <c r="BH131" s="131">
        <v>71.4</v>
      </c>
      <c r="BI131" s="131">
        <v>70.7</v>
      </c>
      <c r="BJ131" s="131">
        <v>70.7</v>
      </c>
      <c r="BK131" s="131">
        <v>70.5</v>
      </c>
      <c r="BL131" s="131">
        <v>69.9</v>
      </c>
      <c r="BM131" s="131">
        <v>71.6</v>
      </c>
      <c r="BN131" s="131">
        <v>70.7</v>
      </c>
      <c r="BO131" s="131">
        <v>70.7</v>
      </c>
      <c r="BP131" s="131">
        <v>70.7</v>
      </c>
      <c r="BQ131" s="131">
        <v>70.7</v>
      </c>
      <c r="BR131" s="131">
        <v>70.7</v>
      </c>
      <c r="BS131" s="131">
        <v>71.1</v>
      </c>
      <c r="BT131" s="131">
        <v>70.7</v>
      </c>
      <c r="BU131" s="131">
        <v>70.7</v>
      </c>
      <c r="BV131" s="131">
        <v>70.7</v>
      </c>
      <c r="BW131" s="131">
        <v>70.7</v>
      </c>
      <c r="BX131" s="131">
        <v>71.8</v>
      </c>
      <c r="BY131" s="131">
        <v>71.7</v>
      </c>
      <c r="BZ131" s="131">
        <v>71.7</v>
      </c>
      <c r="CA131" s="131">
        <v>71.5</v>
      </c>
      <c r="CB131" s="131">
        <v>71.7</v>
      </c>
      <c r="CC131" s="131">
        <v>71.8</v>
      </c>
      <c r="CD131" s="131">
        <v>71.5</v>
      </c>
      <c r="CE131" s="131">
        <v>71.7</v>
      </c>
      <c r="CF131" s="131">
        <v>71.5</v>
      </c>
      <c r="CG131" s="131">
        <v>72</v>
      </c>
      <c r="CH131" s="131">
        <v>71.1</v>
      </c>
      <c r="CI131" s="131">
        <v>67.3</v>
      </c>
      <c r="CJ131" s="131">
        <v>71.8</v>
      </c>
      <c r="CK131" s="131">
        <v>71.1</v>
      </c>
      <c r="CL131" s="131">
        <v>70.1</v>
      </c>
      <c r="CM131" s="131">
        <v>72</v>
      </c>
      <c r="CN131" s="131">
        <v>72</v>
      </c>
      <c r="CO131" s="131">
        <v>71.2</v>
      </c>
      <c r="CP131" s="131">
        <v>71.1</v>
      </c>
      <c r="CQ131" s="131">
        <v>71.6</v>
      </c>
      <c r="CR131" s="131">
        <v>71.6</v>
      </c>
      <c r="CS131" s="131">
        <v>71.4</v>
      </c>
      <c r="CT131" s="131">
        <v>71.6</v>
      </c>
      <c r="CU131" s="131">
        <v>71.6</v>
      </c>
      <c r="CV131" s="131">
        <v>70.9</v>
      </c>
      <c r="CW131" s="131">
        <v>70.9</v>
      </c>
      <c r="CX131" s="131">
        <v>70.7</v>
      </c>
      <c r="CY131" s="131">
        <v>70.7</v>
      </c>
      <c r="CZ131" s="131">
        <v>70.7</v>
      </c>
      <c r="DA131" s="131">
        <v>70.7</v>
      </c>
      <c r="DB131" s="131">
        <v>71.1</v>
      </c>
      <c r="DC131" s="131">
        <v>70.3</v>
      </c>
      <c r="DD131" s="131">
        <v>70.3</v>
      </c>
      <c r="DE131" s="131">
        <v>70.3</v>
      </c>
      <c r="DF131" s="131">
        <v>70.6</v>
      </c>
      <c r="DG131" s="131">
        <v>70.1</v>
      </c>
      <c r="DH131" s="131">
        <v>70.5</v>
      </c>
      <c r="DI131" s="131">
        <v>71.2</v>
      </c>
      <c r="DJ131" s="131">
        <v>71.8</v>
      </c>
      <c r="DK131" s="131">
        <v>71.2</v>
      </c>
      <c r="DL131" s="131">
        <v>71.1</v>
      </c>
      <c r="DM131" s="131">
        <v>71.1</v>
      </c>
      <c r="DN131" s="131">
        <v>71.2</v>
      </c>
      <c r="DO131" s="131">
        <v>71.6</v>
      </c>
      <c r="DP131" s="131">
        <v>70.7</v>
      </c>
      <c r="DQ131" s="131">
        <v>70.5</v>
      </c>
      <c r="DR131" s="131">
        <v>69.8</v>
      </c>
      <c r="DS131" s="131">
        <v>70.3</v>
      </c>
      <c r="DT131" s="26">
        <v>95.9</v>
      </c>
      <c r="DU131" s="27">
        <v>95.7</v>
      </c>
      <c r="DV131" s="27">
        <v>95.7</v>
      </c>
      <c r="DW131" s="27">
        <v>96.3</v>
      </c>
      <c r="DX131" s="27">
        <v>96.7</v>
      </c>
      <c r="DY131" s="27">
        <v>96.3</v>
      </c>
      <c r="DZ131" s="27">
        <v>96.5</v>
      </c>
      <c r="EA131" s="27">
        <v>96.3</v>
      </c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99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8"/>
      <c r="GF131" s="13"/>
      <c r="GG131" s="13"/>
      <c r="GH131" s="86"/>
      <c r="GI131" s="13"/>
      <c r="GJ131" s="13"/>
      <c r="GK131" s="13"/>
      <c r="GL131" s="13"/>
      <c r="GM131" s="13"/>
    </row>
    <row r="132" spans="1:195" s="12" customFormat="1" ht="12.75">
      <c r="A132" s="11">
        <v>130</v>
      </c>
      <c r="B132" s="12" t="s">
        <v>206</v>
      </c>
      <c r="C132" s="12" t="s">
        <v>131</v>
      </c>
      <c r="D132" s="131">
        <v>71.2</v>
      </c>
      <c r="E132" s="131">
        <v>71.4</v>
      </c>
      <c r="F132" s="131">
        <v>71.6</v>
      </c>
      <c r="G132" s="131">
        <v>71.6</v>
      </c>
      <c r="H132" s="131">
        <v>71.6</v>
      </c>
      <c r="I132" s="131">
        <v>71.2</v>
      </c>
      <c r="J132" s="131">
        <v>71.2</v>
      </c>
      <c r="K132" s="131">
        <v>71.2</v>
      </c>
      <c r="L132" s="131">
        <v>71.2</v>
      </c>
      <c r="M132" s="132">
        <v>70.5</v>
      </c>
      <c r="N132" s="131">
        <v>71.1</v>
      </c>
      <c r="O132" s="131">
        <v>70.9</v>
      </c>
      <c r="P132" s="131">
        <v>70.5</v>
      </c>
      <c r="Q132" s="131">
        <v>71.2</v>
      </c>
      <c r="R132" s="131">
        <v>71.1</v>
      </c>
      <c r="S132" s="131">
        <v>71.1</v>
      </c>
      <c r="T132" s="131">
        <v>71.2</v>
      </c>
      <c r="U132" s="131">
        <v>71.1</v>
      </c>
      <c r="V132" s="131">
        <v>71.1</v>
      </c>
      <c r="W132" s="131">
        <v>71.3</v>
      </c>
      <c r="X132" s="131">
        <v>70.5</v>
      </c>
      <c r="Y132" s="131">
        <v>71.2</v>
      </c>
      <c r="Z132" s="131">
        <v>70.9</v>
      </c>
      <c r="AA132" s="131">
        <v>71.1</v>
      </c>
      <c r="AB132" s="131">
        <v>71.2</v>
      </c>
      <c r="AC132" s="131">
        <v>71.4</v>
      </c>
      <c r="AD132" s="131">
        <v>71.2</v>
      </c>
      <c r="AE132" s="131">
        <v>71.2</v>
      </c>
      <c r="AF132" s="131">
        <v>70.9</v>
      </c>
      <c r="AG132" s="131">
        <v>71.4</v>
      </c>
      <c r="AH132" s="131">
        <v>70.9</v>
      </c>
      <c r="AI132" s="131">
        <v>71.4</v>
      </c>
      <c r="AJ132" s="131">
        <v>70.5</v>
      </c>
      <c r="AK132" s="131">
        <v>71</v>
      </c>
      <c r="AL132" s="131">
        <v>71.1</v>
      </c>
      <c r="AM132" s="131">
        <v>70.9</v>
      </c>
      <c r="AN132" s="131">
        <v>70.6</v>
      </c>
      <c r="AO132" s="131">
        <v>70.2</v>
      </c>
      <c r="AP132" s="131">
        <v>70.4</v>
      </c>
      <c r="AQ132" s="131">
        <v>70.6</v>
      </c>
      <c r="AR132" s="131">
        <v>70.6</v>
      </c>
      <c r="AS132" s="131">
        <v>70.6</v>
      </c>
      <c r="AT132" s="131">
        <v>70.7</v>
      </c>
      <c r="AU132" s="131">
        <v>70.1</v>
      </c>
      <c r="AV132" s="131">
        <v>69.7</v>
      </c>
      <c r="AW132" s="131">
        <v>70.7</v>
      </c>
      <c r="AX132" s="131">
        <v>70.5</v>
      </c>
      <c r="AY132" s="131">
        <v>70.3</v>
      </c>
      <c r="AZ132" s="131">
        <v>70.7</v>
      </c>
      <c r="BA132" s="131">
        <v>70.1</v>
      </c>
      <c r="BB132" s="131">
        <v>70.7</v>
      </c>
      <c r="BC132" s="131">
        <v>70.7</v>
      </c>
      <c r="BD132" s="131">
        <v>70.7</v>
      </c>
      <c r="BE132" s="131">
        <v>70.7</v>
      </c>
      <c r="BF132" s="131">
        <v>70.7</v>
      </c>
      <c r="BG132" s="131">
        <v>70.7</v>
      </c>
      <c r="BH132" s="131">
        <v>70.9</v>
      </c>
      <c r="BI132" s="131">
        <v>70.1</v>
      </c>
      <c r="BJ132" s="131">
        <v>70.1</v>
      </c>
      <c r="BK132" s="131">
        <v>70</v>
      </c>
      <c r="BL132" s="131">
        <v>69.4</v>
      </c>
      <c r="BM132" s="131">
        <v>71.1</v>
      </c>
      <c r="BN132" s="131">
        <v>70.2</v>
      </c>
      <c r="BO132" s="131">
        <v>70.2</v>
      </c>
      <c r="BP132" s="131">
        <v>70.2</v>
      </c>
      <c r="BQ132" s="131">
        <v>70.2</v>
      </c>
      <c r="BR132" s="131">
        <v>70.2</v>
      </c>
      <c r="BS132" s="131">
        <v>70.6</v>
      </c>
      <c r="BT132" s="131">
        <v>70.2</v>
      </c>
      <c r="BU132" s="131">
        <v>70.2</v>
      </c>
      <c r="BV132" s="131">
        <v>70.2</v>
      </c>
      <c r="BW132" s="131">
        <v>70.2</v>
      </c>
      <c r="BX132" s="131">
        <v>71.3</v>
      </c>
      <c r="BY132" s="131">
        <v>71.1</v>
      </c>
      <c r="BZ132" s="131">
        <v>71.1</v>
      </c>
      <c r="CA132" s="131">
        <v>70.9</v>
      </c>
      <c r="CB132" s="131">
        <v>71.1</v>
      </c>
      <c r="CC132" s="131">
        <v>71.3</v>
      </c>
      <c r="CD132" s="131">
        <v>70.9</v>
      </c>
      <c r="CE132" s="131">
        <v>71.1</v>
      </c>
      <c r="CF132" s="131">
        <v>71</v>
      </c>
      <c r="CG132" s="131">
        <v>71.5</v>
      </c>
      <c r="CH132" s="131">
        <v>70.6</v>
      </c>
      <c r="CI132" s="131">
        <v>67</v>
      </c>
      <c r="CJ132" s="131">
        <v>71.3</v>
      </c>
      <c r="CK132" s="131">
        <v>70.6</v>
      </c>
      <c r="CL132" s="131">
        <v>69.5</v>
      </c>
      <c r="CM132" s="131">
        <v>71.4</v>
      </c>
      <c r="CN132" s="131">
        <v>71.4</v>
      </c>
      <c r="CO132" s="131">
        <v>70.7</v>
      </c>
      <c r="CP132" s="131">
        <v>70.5</v>
      </c>
      <c r="CQ132" s="131">
        <v>71.1</v>
      </c>
      <c r="CR132" s="131">
        <v>71.1</v>
      </c>
      <c r="CS132" s="131">
        <v>70.9</v>
      </c>
      <c r="CT132" s="131">
        <v>71.1</v>
      </c>
      <c r="CU132" s="131">
        <v>71.1</v>
      </c>
      <c r="CV132" s="131">
        <v>70.3</v>
      </c>
      <c r="CW132" s="131">
        <v>70.3</v>
      </c>
      <c r="CX132" s="131">
        <v>70.1</v>
      </c>
      <c r="CY132" s="131">
        <v>70.1</v>
      </c>
      <c r="CZ132" s="131">
        <v>70.1</v>
      </c>
      <c r="DA132" s="131">
        <v>70.1</v>
      </c>
      <c r="DB132" s="131">
        <v>70.6</v>
      </c>
      <c r="DC132" s="131">
        <v>69.8</v>
      </c>
      <c r="DD132" s="131">
        <v>69.8</v>
      </c>
      <c r="DE132" s="131">
        <v>69.8</v>
      </c>
      <c r="DF132" s="131">
        <v>70</v>
      </c>
      <c r="DG132" s="131">
        <v>69.6</v>
      </c>
      <c r="DH132" s="131">
        <v>70</v>
      </c>
      <c r="DI132" s="131">
        <v>70.7</v>
      </c>
      <c r="DJ132" s="131">
        <v>71.2</v>
      </c>
      <c r="DK132" s="131">
        <v>71.1</v>
      </c>
      <c r="DL132" s="131">
        <v>70.9</v>
      </c>
      <c r="DM132" s="131">
        <v>70.9</v>
      </c>
      <c r="DN132" s="131">
        <v>71.1</v>
      </c>
      <c r="DO132" s="131">
        <v>71.1</v>
      </c>
      <c r="DP132" s="131">
        <v>70.9</v>
      </c>
      <c r="DQ132" s="131">
        <v>70.7</v>
      </c>
      <c r="DR132" s="131">
        <v>69.2</v>
      </c>
      <c r="DS132" s="131">
        <v>70.5</v>
      </c>
      <c r="DT132" s="26">
        <v>95.5</v>
      </c>
      <c r="DU132" s="27">
        <v>95.3</v>
      </c>
      <c r="DV132" s="27">
        <v>95.3</v>
      </c>
      <c r="DW132" s="27">
        <v>95.7</v>
      </c>
      <c r="DX132" s="27">
        <v>96.3</v>
      </c>
      <c r="DY132" s="27">
        <v>95.9</v>
      </c>
      <c r="DZ132" s="27">
        <v>95.9</v>
      </c>
      <c r="EA132" s="27">
        <v>95.7</v>
      </c>
      <c r="EB132" s="27">
        <v>99</v>
      </c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99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8"/>
      <c r="GF132" s="13"/>
      <c r="GG132" s="13"/>
      <c r="GH132" s="86"/>
      <c r="GI132" s="13"/>
      <c r="GJ132" s="13"/>
      <c r="GK132" s="13"/>
      <c r="GL132" s="13"/>
      <c r="GM132" s="13"/>
    </row>
    <row r="133" spans="1:195" s="12" customFormat="1" ht="12.75">
      <c r="A133" s="11">
        <v>131</v>
      </c>
      <c r="B133" s="12" t="s">
        <v>206</v>
      </c>
      <c r="C133" s="12" t="s">
        <v>132</v>
      </c>
      <c r="D133" s="131">
        <v>71.6</v>
      </c>
      <c r="E133" s="131">
        <v>71.8</v>
      </c>
      <c r="F133" s="131">
        <v>72</v>
      </c>
      <c r="G133" s="131">
        <v>72</v>
      </c>
      <c r="H133" s="131">
        <v>72</v>
      </c>
      <c r="I133" s="131">
        <v>71.6</v>
      </c>
      <c r="J133" s="131">
        <v>71.6</v>
      </c>
      <c r="K133" s="131">
        <v>71.6</v>
      </c>
      <c r="L133" s="131">
        <v>71.6</v>
      </c>
      <c r="M133" s="132">
        <v>70.9</v>
      </c>
      <c r="N133" s="131">
        <v>71.4</v>
      </c>
      <c r="O133" s="131">
        <v>71.2</v>
      </c>
      <c r="P133" s="131">
        <v>70.9</v>
      </c>
      <c r="Q133" s="131">
        <v>71.6</v>
      </c>
      <c r="R133" s="131">
        <v>71.4</v>
      </c>
      <c r="S133" s="131">
        <v>71.4</v>
      </c>
      <c r="T133" s="131">
        <v>71.6</v>
      </c>
      <c r="U133" s="131">
        <v>71.4</v>
      </c>
      <c r="V133" s="131">
        <v>71.4</v>
      </c>
      <c r="W133" s="131">
        <v>71.7</v>
      </c>
      <c r="X133" s="131">
        <v>70.9</v>
      </c>
      <c r="Y133" s="131">
        <v>71.6</v>
      </c>
      <c r="Z133" s="131">
        <v>71.2</v>
      </c>
      <c r="AA133" s="131">
        <v>71.4</v>
      </c>
      <c r="AB133" s="131">
        <v>71.6</v>
      </c>
      <c r="AC133" s="131">
        <v>71.8</v>
      </c>
      <c r="AD133" s="131">
        <v>71.6</v>
      </c>
      <c r="AE133" s="131">
        <v>71.6</v>
      </c>
      <c r="AF133" s="131">
        <v>71.2</v>
      </c>
      <c r="AG133" s="131">
        <v>71.8</v>
      </c>
      <c r="AH133" s="131">
        <v>71.2</v>
      </c>
      <c r="AI133" s="131">
        <v>71.8</v>
      </c>
      <c r="AJ133" s="131">
        <v>70.9</v>
      </c>
      <c r="AK133" s="131">
        <v>71.4</v>
      </c>
      <c r="AL133" s="131">
        <v>71.4</v>
      </c>
      <c r="AM133" s="131">
        <v>71.2</v>
      </c>
      <c r="AN133" s="131">
        <v>70.9</v>
      </c>
      <c r="AO133" s="131">
        <v>70.6</v>
      </c>
      <c r="AP133" s="131">
        <v>70.7</v>
      </c>
      <c r="AQ133" s="131">
        <v>70.9</v>
      </c>
      <c r="AR133" s="131">
        <v>70.9</v>
      </c>
      <c r="AS133" s="131">
        <v>70.9</v>
      </c>
      <c r="AT133" s="131">
        <v>71.1</v>
      </c>
      <c r="AU133" s="131">
        <v>70.5</v>
      </c>
      <c r="AV133" s="131">
        <v>70</v>
      </c>
      <c r="AW133" s="131">
        <v>71.1</v>
      </c>
      <c r="AX133" s="131">
        <v>70.9</v>
      </c>
      <c r="AY133" s="131">
        <v>70.7</v>
      </c>
      <c r="AZ133" s="131">
        <v>71.1</v>
      </c>
      <c r="BA133" s="131">
        <v>70.5</v>
      </c>
      <c r="BB133" s="131">
        <v>71.1</v>
      </c>
      <c r="BC133" s="131">
        <v>71.1</v>
      </c>
      <c r="BD133" s="131">
        <v>71.1</v>
      </c>
      <c r="BE133" s="131">
        <v>71.1</v>
      </c>
      <c r="BF133" s="131">
        <v>71.1</v>
      </c>
      <c r="BG133" s="131">
        <v>71.1</v>
      </c>
      <c r="BH133" s="131">
        <v>71.2</v>
      </c>
      <c r="BI133" s="131">
        <v>70.5</v>
      </c>
      <c r="BJ133" s="131">
        <v>70.5</v>
      </c>
      <c r="BK133" s="131">
        <v>70.3</v>
      </c>
      <c r="BL133" s="131">
        <v>69.7</v>
      </c>
      <c r="BM133" s="131">
        <v>71.4</v>
      </c>
      <c r="BN133" s="131">
        <v>70.6</v>
      </c>
      <c r="BO133" s="131">
        <v>70.6</v>
      </c>
      <c r="BP133" s="131">
        <v>70.6</v>
      </c>
      <c r="BQ133" s="131">
        <v>70.6</v>
      </c>
      <c r="BR133" s="131">
        <v>70.6</v>
      </c>
      <c r="BS133" s="131">
        <v>70.9</v>
      </c>
      <c r="BT133" s="131">
        <v>70.6</v>
      </c>
      <c r="BU133" s="131">
        <v>70.6</v>
      </c>
      <c r="BV133" s="131">
        <v>70.6</v>
      </c>
      <c r="BW133" s="131">
        <v>70.6</v>
      </c>
      <c r="BX133" s="131">
        <v>71.7</v>
      </c>
      <c r="BY133" s="131">
        <v>71.5</v>
      </c>
      <c r="BZ133" s="131">
        <v>71.5</v>
      </c>
      <c r="CA133" s="131">
        <v>71.3</v>
      </c>
      <c r="CB133" s="131">
        <v>71.5</v>
      </c>
      <c r="CC133" s="131">
        <v>71.7</v>
      </c>
      <c r="CD133" s="131">
        <v>71.3</v>
      </c>
      <c r="CE133" s="131">
        <v>71.5</v>
      </c>
      <c r="CF133" s="131">
        <v>71.4</v>
      </c>
      <c r="CG133" s="131">
        <v>71.8</v>
      </c>
      <c r="CH133" s="131">
        <v>70.9</v>
      </c>
      <c r="CI133" s="131">
        <v>67.2</v>
      </c>
      <c r="CJ133" s="131">
        <v>71.7</v>
      </c>
      <c r="CK133" s="131">
        <v>70.9</v>
      </c>
      <c r="CL133" s="131">
        <v>69.9</v>
      </c>
      <c r="CM133" s="131">
        <v>71.8</v>
      </c>
      <c r="CN133" s="131">
        <v>71.8</v>
      </c>
      <c r="CO133" s="131">
        <v>71.1</v>
      </c>
      <c r="CP133" s="131">
        <v>70.9</v>
      </c>
      <c r="CQ133" s="131">
        <v>71.4</v>
      </c>
      <c r="CR133" s="131">
        <v>71.4</v>
      </c>
      <c r="CS133" s="131">
        <v>71.2</v>
      </c>
      <c r="CT133" s="131">
        <v>71.4</v>
      </c>
      <c r="CU133" s="131">
        <v>71.4</v>
      </c>
      <c r="CV133" s="131">
        <v>70.7</v>
      </c>
      <c r="CW133" s="131">
        <v>70.7</v>
      </c>
      <c r="CX133" s="131">
        <v>70.5</v>
      </c>
      <c r="CY133" s="131">
        <v>70.5</v>
      </c>
      <c r="CZ133" s="131">
        <v>70.5</v>
      </c>
      <c r="DA133" s="131">
        <v>70.5</v>
      </c>
      <c r="DB133" s="131">
        <v>70.9</v>
      </c>
      <c r="DC133" s="131">
        <v>70.1</v>
      </c>
      <c r="DD133" s="131">
        <v>70.1</v>
      </c>
      <c r="DE133" s="131">
        <v>70.1</v>
      </c>
      <c r="DF133" s="131">
        <v>70.4</v>
      </c>
      <c r="DG133" s="131">
        <v>70</v>
      </c>
      <c r="DH133" s="131">
        <v>70.3</v>
      </c>
      <c r="DI133" s="131">
        <v>71.1</v>
      </c>
      <c r="DJ133" s="131">
        <v>71.6</v>
      </c>
      <c r="DK133" s="131">
        <v>71.4</v>
      </c>
      <c r="DL133" s="131">
        <v>71.2</v>
      </c>
      <c r="DM133" s="131">
        <v>71.2</v>
      </c>
      <c r="DN133" s="131">
        <v>71.4</v>
      </c>
      <c r="DO133" s="131">
        <v>71.4</v>
      </c>
      <c r="DP133" s="131">
        <v>71.2</v>
      </c>
      <c r="DQ133" s="131">
        <v>71.1</v>
      </c>
      <c r="DR133" s="131">
        <v>69.6</v>
      </c>
      <c r="DS133" s="131">
        <v>70.9</v>
      </c>
      <c r="DT133" s="26">
        <v>95.7</v>
      </c>
      <c r="DU133" s="27">
        <v>95.5</v>
      </c>
      <c r="DV133" s="27">
        <v>95.5</v>
      </c>
      <c r="DW133" s="27">
        <v>95.9</v>
      </c>
      <c r="DX133" s="27">
        <v>96.5</v>
      </c>
      <c r="DY133" s="27">
        <v>96.1</v>
      </c>
      <c r="DZ133" s="27">
        <v>96.1</v>
      </c>
      <c r="EA133" s="27">
        <v>95.9</v>
      </c>
      <c r="EB133" s="27">
        <v>98.8</v>
      </c>
      <c r="EC133" s="27">
        <v>99</v>
      </c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99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8"/>
      <c r="GF133" s="13"/>
      <c r="GG133" s="13"/>
      <c r="GH133" s="86"/>
      <c r="GI133" s="13"/>
      <c r="GJ133" s="13"/>
      <c r="GK133" s="13"/>
      <c r="GL133" s="13"/>
      <c r="GM133" s="13"/>
    </row>
    <row r="134" spans="1:195" s="12" customFormat="1" ht="12.75">
      <c r="A134" s="11">
        <v>132</v>
      </c>
      <c r="B134" s="12" t="s">
        <v>206</v>
      </c>
      <c r="C134" s="12" t="s">
        <v>133</v>
      </c>
      <c r="D134" s="131">
        <v>71.2</v>
      </c>
      <c r="E134" s="131">
        <v>71.4</v>
      </c>
      <c r="F134" s="131">
        <v>71.6</v>
      </c>
      <c r="G134" s="131">
        <v>71.6</v>
      </c>
      <c r="H134" s="131">
        <v>71.6</v>
      </c>
      <c r="I134" s="131">
        <v>71.6</v>
      </c>
      <c r="J134" s="131">
        <v>71.6</v>
      </c>
      <c r="K134" s="131">
        <v>71.6</v>
      </c>
      <c r="L134" s="131">
        <v>71.6</v>
      </c>
      <c r="M134" s="132">
        <v>70.9</v>
      </c>
      <c r="N134" s="131">
        <v>71.4</v>
      </c>
      <c r="O134" s="131">
        <v>71.1</v>
      </c>
      <c r="P134" s="131">
        <v>70.9</v>
      </c>
      <c r="Q134" s="131">
        <v>71.6</v>
      </c>
      <c r="R134" s="131">
        <v>71.4</v>
      </c>
      <c r="S134" s="131">
        <v>71.4</v>
      </c>
      <c r="T134" s="131">
        <v>71.6</v>
      </c>
      <c r="U134" s="131">
        <v>71.4</v>
      </c>
      <c r="V134" s="131">
        <v>71.2</v>
      </c>
      <c r="W134" s="131">
        <v>71.5</v>
      </c>
      <c r="X134" s="131">
        <v>70.5</v>
      </c>
      <c r="Y134" s="131">
        <v>71.2</v>
      </c>
      <c r="Z134" s="131">
        <v>70.9</v>
      </c>
      <c r="AA134" s="131">
        <v>71.1</v>
      </c>
      <c r="AB134" s="131">
        <v>71.2</v>
      </c>
      <c r="AC134" s="131">
        <v>71.4</v>
      </c>
      <c r="AD134" s="131">
        <v>71.2</v>
      </c>
      <c r="AE134" s="131">
        <v>71.6</v>
      </c>
      <c r="AF134" s="131">
        <v>71.2</v>
      </c>
      <c r="AG134" s="131">
        <v>71.4</v>
      </c>
      <c r="AH134" s="131">
        <v>71.2</v>
      </c>
      <c r="AI134" s="131">
        <v>71.8</v>
      </c>
      <c r="AJ134" s="131">
        <v>70.7</v>
      </c>
      <c r="AK134" s="131">
        <v>71.4</v>
      </c>
      <c r="AL134" s="131">
        <v>71.2</v>
      </c>
      <c r="AM134" s="131">
        <v>71.6</v>
      </c>
      <c r="AN134" s="131">
        <v>71.3</v>
      </c>
      <c r="AO134" s="131">
        <v>70.9</v>
      </c>
      <c r="AP134" s="131">
        <v>71.1</v>
      </c>
      <c r="AQ134" s="131">
        <v>71.3</v>
      </c>
      <c r="AR134" s="131">
        <v>71.3</v>
      </c>
      <c r="AS134" s="131">
        <v>71.3</v>
      </c>
      <c r="AT134" s="131">
        <v>71.5</v>
      </c>
      <c r="AU134" s="131">
        <v>70.9</v>
      </c>
      <c r="AV134" s="131">
        <v>70.4</v>
      </c>
      <c r="AW134" s="131">
        <v>71.4</v>
      </c>
      <c r="AX134" s="131">
        <v>71.2</v>
      </c>
      <c r="AY134" s="131">
        <v>71.1</v>
      </c>
      <c r="AZ134" s="131">
        <v>71.4</v>
      </c>
      <c r="BA134" s="131">
        <v>70.8</v>
      </c>
      <c r="BB134" s="131">
        <v>71.4</v>
      </c>
      <c r="BC134" s="131">
        <v>71.4</v>
      </c>
      <c r="BD134" s="131">
        <v>71.6</v>
      </c>
      <c r="BE134" s="131">
        <v>71.6</v>
      </c>
      <c r="BF134" s="131">
        <v>71.6</v>
      </c>
      <c r="BG134" s="131">
        <v>71.4</v>
      </c>
      <c r="BH134" s="131">
        <v>71.6</v>
      </c>
      <c r="BI134" s="131">
        <v>70.9</v>
      </c>
      <c r="BJ134" s="131">
        <v>70.9</v>
      </c>
      <c r="BK134" s="131">
        <v>70.7</v>
      </c>
      <c r="BL134" s="131">
        <v>69.7</v>
      </c>
      <c r="BM134" s="131">
        <v>71.8</v>
      </c>
      <c r="BN134" s="131">
        <v>70.9</v>
      </c>
      <c r="BO134" s="131">
        <v>70.9</v>
      </c>
      <c r="BP134" s="131">
        <v>70.9</v>
      </c>
      <c r="BQ134" s="131">
        <v>70.9</v>
      </c>
      <c r="BR134" s="131">
        <v>70.9</v>
      </c>
      <c r="BS134" s="131">
        <v>71.3</v>
      </c>
      <c r="BT134" s="131">
        <v>70.7</v>
      </c>
      <c r="BU134" s="131">
        <v>70.9</v>
      </c>
      <c r="BV134" s="131">
        <v>70.6</v>
      </c>
      <c r="BW134" s="131">
        <v>70.6</v>
      </c>
      <c r="BX134" s="131">
        <v>71.3</v>
      </c>
      <c r="BY134" s="131">
        <v>71.1</v>
      </c>
      <c r="BZ134" s="131">
        <v>71.1</v>
      </c>
      <c r="CA134" s="131">
        <v>70.9</v>
      </c>
      <c r="CB134" s="131">
        <v>71.1</v>
      </c>
      <c r="CC134" s="131">
        <v>71.3</v>
      </c>
      <c r="CD134" s="131">
        <v>70.9</v>
      </c>
      <c r="CE134" s="131">
        <v>71.1</v>
      </c>
      <c r="CF134" s="131">
        <v>71</v>
      </c>
      <c r="CG134" s="131">
        <v>71.5</v>
      </c>
      <c r="CH134" s="131">
        <v>70.6</v>
      </c>
      <c r="CI134" s="131">
        <v>66.8</v>
      </c>
      <c r="CJ134" s="131">
        <v>71.3</v>
      </c>
      <c r="CK134" s="131">
        <v>70.9</v>
      </c>
      <c r="CL134" s="131">
        <v>69.9</v>
      </c>
      <c r="CM134" s="131">
        <v>72.2</v>
      </c>
      <c r="CN134" s="131">
        <v>72.2</v>
      </c>
      <c r="CO134" s="131">
        <v>71.8</v>
      </c>
      <c r="CP134" s="131">
        <v>71.6</v>
      </c>
      <c r="CQ134" s="131">
        <v>71.4</v>
      </c>
      <c r="CR134" s="131">
        <v>71.4</v>
      </c>
      <c r="CS134" s="131">
        <v>71.2</v>
      </c>
      <c r="CT134" s="131">
        <v>71.4</v>
      </c>
      <c r="CU134" s="131">
        <v>71.6</v>
      </c>
      <c r="CV134" s="131">
        <v>71.1</v>
      </c>
      <c r="CW134" s="131">
        <v>71.1</v>
      </c>
      <c r="CX134" s="131">
        <v>70.9</v>
      </c>
      <c r="CY134" s="131">
        <v>70.9</v>
      </c>
      <c r="CZ134" s="131">
        <v>70.9</v>
      </c>
      <c r="DA134" s="131">
        <v>70.9</v>
      </c>
      <c r="DB134" s="131">
        <v>71.3</v>
      </c>
      <c r="DC134" s="131">
        <v>70.9</v>
      </c>
      <c r="DD134" s="131">
        <v>70.9</v>
      </c>
      <c r="DE134" s="131">
        <v>70.9</v>
      </c>
      <c r="DF134" s="131">
        <v>71.1</v>
      </c>
      <c r="DG134" s="131">
        <v>70.7</v>
      </c>
      <c r="DH134" s="131">
        <v>70.7</v>
      </c>
      <c r="DI134" s="131">
        <v>71.1</v>
      </c>
      <c r="DJ134" s="131">
        <v>71.6</v>
      </c>
      <c r="DK134" s="131">
        <v>71.6</v>
      </c>
      <c r="DL134" s="131">
        <v>71.4</v>
      </c>
      <c r="DM134" s="131">
        <v>71.4</v>
      </c>
      <c r="DN134" s="131">
        <v>71.6</v>
      </c>
      <c r="DO134" s="131">
        <v>71.2</v>
      </c>
      <c r="DP134" s="131">
        <v>71.2</v>
      </c>
      <c r="DQ134" s="131">
        <v>71.1</v>
      </c>
      <c r="DR134" s="131">
        <v>69.6</v>
      </c>
      <c r="DS134" s="131">
        <v>70.9</v>
      </c>
      <c r="DT134" s="26">
        <v>95.3</v>
      </c>
      <c r="DU134" s="27">
        <v>95.1</v>
      </c>
      <c r="DV134" s="27">
        <v>95.1</v>
      </c>
      <c r="DW134" s="27">
        <v>95.3</v>
      </c>
      <c r="DX134" s="27">
        <v>96.7</v>
      </c>
      <c r="DY134" s="27">
        <v>96.9</v>
      </c>
      <c r="DZ134" s="27">
        <v>96.1</v>
      </c>
      <c r="EA134" s="27">
        <v>95.9</v>
      </c>
      <c r="EB134" s="27">
        <v>97.4</v>
      </c>
      <c r="EC134" s="27">
        <v>97.6</v>
      </c>
      <c r="ED134" s="27">
        <v>97.8</v>
      </c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99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8"/>
      <c r="GF134" s="13"/>
      <c r="GG134" s="13"/>
      <c r="GH134" s="86"/>
      <c r="GI134" s="13"/>
      <c r="GJ134" s="13"/>
      <c r="GK134" s="13"/>
      <c r="GL134" s="13"/>
      <c r="GM134" s="13"/>
    </row>
    <row r="135" spans="1:195" s="12" customFormat="1" ht="12.75">
      <c r="A135" s="11">
        <v>133</v>
      </c>
      <c r="B135" s="12" t="s">
        <v>206</v>
      </c>
      <c r="C135" s="12" t="s">
        <v>134</v>
      </c>
      <c r="D135" s="131">
        <v>71.2</v>
      </c>
      <c r="E135" s="131">
        <v>71.4</v>
      </c>
      <c r="F135" s="131">
        <v>71.6</v>
      </c>
      <c r="G135" s="131">
        <v>71.6</v>
      </c>
      <c r="H135" s="131">
        <v>71.6</v>
      </c>
      <c r="I135" s="131">
        <v>71.6</v>
      </c>
      <c r="J135" s="131">
        <v>71.6</v>
      </c>
      <c r="K135" s="131">
        <v>71.6</v>
      </c>
      <c r="L135" s="131">
        <v>71.6</v>
      </c>
      <c r="M135" s="132">
        <v>70.9</v>
      </c>
      <c r="N135" s="131">
        <v>71.4</v>
      </c>
      <c r="O135" s="131">
        <v>71.1</v>
      </c>
      <c r="P135" s="131">
        <v>70.9</v>
      </c>
      <c r="Q135" s="131">
        <v>71.6</v>
      </c>
      <c r="R135" s="131">
        <v>71.4</v>
      </c>
      <c r="S135" s="131">
        <v>71.4</v>
      </c>
      <c r="T135" s="131">
        <v>71.6</v>
      </c>
      <c r="U135" s="131">
        <v>71.4</v>
      </c>
      <c r="V135" s="131">
        <v>71.2</v>
      </c>
      <c r="W135" s="131">
        <v>71.5</v>
      </c>
      <c r="X135" s="131">
        <v>70.5</v>
      </c>
      <c r="Y135" s="131">
        <v>71.2</v>
      </c>
      <c r="Z135" s="131">
        <v>70.9</v>
      </c>
      <c r="AA135" s="131">
        <v>71.1</v>
      </c>
      <c r="AB135" s="131">
        <v>71.2</v>
      </c>
      <c r="AC135" s="131">
        <v>71.4</v>
      </c>
      <c r="AD135" s="131">
        <v>71.2</v>
      </c>
      <c r="AE135" s="131">
        <v>71.6</v>
      </c>
      <c r="AF135" s="131">
        <v>71.2</v>
      </c>
      <c r="AG135" s="131">
        <v>71.4</v>
      </c>
      <c r="AH135" s="131">
        <v>71.2</v>
      </c>
      <c r="AI135" s="131">
        <v>71.8</v>
      </c>
      <c r="AJ135" s="131">
        <v>70.7</v>
      </c>
      <c r="AK135" s="131">
        <v>71.4</v>
      </c>
      <c r="AL135" s="131">
        <v>71.2</v>
      </c>
      <c r="AM135" s="131">
        <v>71.6</v>
      </c>
      <c r="AN135" s="131">
        <v>71.3</v>
      </c>
      <c r="AO135" s="131">
        <v>70.9</v>
      </c>
      <c r="AP135" s="131">
        <v>71.1</v>
      </c>
      <c r="AQ135" s="131">
        <v>71.3</v>
      </c>
      <c r="AR135" s="131">
        <v>71.3</v>
      </c>
      <c r="AS135" s="131">
        <v>71.3</v>
      </c>
      <c r="AT135" s="131">
        <v>71.5</v>
      </c>
      <c r="AU135" s="131">
        <v>70.9</v>
      </c>
      <c r="AV135" s="131">
        <v>70.4</v>
      </c>
      <c r="AW135" s="131">
        <v>71.4</v>
      </c>
      <c r="AX135" s="131">
        <v>71.2</v>
      </c>
      <c r="AY135" s="131">
        <v>71.1</v>
      </c>
      <c r="AZ135" s="131">
        <v>71.4</v>
      </c>
      <c r="BA135" s="131">
        <v>70.8</v>
      </c>
      <c r="BB135" s="131">
        <v>71.4</v>
      </c>
      <c r="BC135" s="131">
        <v>71.4</v>
      </c>
      <c r="BD135" s="131">
        <v>71.4</v>
      </c>
      <c r="BE135" s="131">
        <v>71.4</v>
      </c>
      <c r="BF135" s="131">
        <v>71.4</v>
      </c>
      <c r="BG135" s="131">
        <v>71.4</v>
      </c>
      <c r="BH135" s="131">
        <v>71.6</v>
      </c>
      <c r="BI135" s="131">
        <v>70.9</v>
      </c>
      <c r="BJ135" s="131">
        <v>70.9</v>
      </c>
      <c r="BK135" s="131">
        <v>70.7</v>
      </c>
      <c r="BL135" s="131">
        <v>69.7</v>
      </c>
      <c r="BM135" s="131">
        <v>71.8</v>
      </c>
      <c r="BN135" s="131">
        <v>70.9</v>
      </c>
      <c r="BO135" s="131">
        <v>70.9</v>
      </c>
      <c r="BP135" s="131">
        <v>70.9</v>
      </c>
      <c r="BQ135" s="131">
        <v>70.9</v>
      </c>
      <c r="BR135" s="131">
        <v>70.9</v>
      </c>
      <c r="BS135" s="131">
        <v>71.3</v>
      </c>
      <c r="BT135" s="131">
        <v>70.7</v>
      </c>
      <c r="BU135" s="131">
        <v>70.9</v>
      </c>
      <c r="BV135" s="131">
        <v>70.6</v>
      </c>
      <c r="BW135" s="131">
        <v>70.6</v>
      </c>
      <c r="BX135" s="131">
        <v>71.7</v>
      </c>
      <c r="BY135" s="131">
        <v>71.5</v>
      </c>
      <c r="BZ135" s="131">
        <v>71.5</v>
      </c>
      <c r="CA135" s="131">
        <v>71.3</v>
      </c>
      <c r="CB135" s="131">
        <v>71.5</v>
      </c>
      <c r="CC135" s="131">
        <v>71.7</v>
      </c>
      <c r="CD135" s="131">
        <v>71.3</v>
      </c>
      <c r="CE135" s="131">
        <v>71.5</v>
      </c>
      <c r="CF135" s="131">
        <v>71.4</v>
      </c>
      <c r="CG135" s="131">
        <v>71.8</v>
      </c>
      <c r="CH135" s="131">
        <v>70.9</v>
      </c>
      <c r="CI135" s="131">
        <v>67.2</v>
      </c>
      <c r="CJ135" s="131">
        <v>71.7</v>
      </c>
      <c r="CK135" s="131">
        <v>71.3</v>
      </c>
      <c r="CL135" s="131">
        <v>69.9</v>
      </c>
      <c r="CM135" s="131">
        <v>72.5</v>
      </c>
      <c r="CN135" s="131">
        <v>72.5</v>
      </c>
      <c r="CO135" s="131">
        <v>71.8</v>
      </c>
      <c r="CP135" s="131">
        <v>71.6</v>
      </c>
      <c r="CQ135" s="131">
        <v>71.8</v>
      </c>
      <c r="CR135" s="131">
        <v>71.8</v>
      </c>
      <c r="CS135" s="131">
        <v>71.6</v>
      </c>
      <c r="CT135" s="131">
        <v>71.8</v>
      </c>
      <c r="CU135" s="131">
        <v>72</v>
      </c>
      <c r="CV135" s="131">
        <v>71.1</v>
      </c>
      <c r="CW135" s="131">
        <v>71.1</v>
      </c>
      <c r="CX135" s="131">
        <v>70.9</v>
      </c>
      <c r="CY135" s="131">
        <v>70.9</v>
      </c>
      <c r="CZ135" s="131">
        <v>70.9</v>
      </c>
      <c r="DA135" s="131">
        <v>70.9</v>
      </c>
      <c r="DB135" s="131">
        <v>71.3</v>
      </c>
      <c r="DC135" s="131">
        <v>70.9</v>
      </c>
      <c r="DD135" s="131">
        <v>70.9</v>
      </c>
      <c r="DE135" s="131">
        <v>70.9</v>
      </c>
      <c r="DF135" s="131">
        <v>71.1</v>
      </c>
      <c r="DG135" s="131">
        <v>70.7</v>
      </c>
      <c r="DH135" s="131">
        <v>70.7</v>
      </c>
      <c r="DI135" s="131">
        <v>71.4</v>
      </c>
      <c r="DJ135" s="131">
        <v>71.6</v>
      </c>
      <c r="DK135" s="131">
        <v>71.4</v>
      </c>
      <c r="DL135" s="131">
        <v>71.2</v>
      </c>
      <c r="DM135" s="131">
        <v>71.2</v>
      </c>
      <c r="DN135" s="131">
        <v>71.4</v>
      </c>
      <c r="DO135" s="131">
        <v>71.6</v>
      </c>
      <c r="DP135" s="131">
        <v>71.6</v>
      </c>
      <c r="DQ135" s="131">
        <v>71.4</v>
      </c>
      <c r="DR135" s="131">
        <v>70</v>
      </c>
      <c r="DS135" s="131">
        <v>71.2</v>
      </c>
      <c r="DT135" s="26">
        <v>95.5</v>
      </c>
      <c r="DU135" s="27">
        <v>95.3</v>
      </c>
      <c r="DV135" s="27">
        <v>95.3</v>
      </c>
      <c r="DW135" s="27">
        <v>95.7</v>
      </c>
      <c r="DX135" s="27">
        <v>96.9</v>
      </c>
      <c r="DY135" s="27">
        <v>97.4</v>
      </c>
      <c r="DZ135" s="27">
        <v>96.5</v>
      </c>
      <c r="EA135" s="27">
        <v>96.3</v>
      </c>
      <c r="EB135" s="27">
        <v>98</v>
      </c>
      <c r="EC135" s="27">
        <v>98.2</v>
      </c>
      <c r="ED135" s="27">
        <v>98.4</v>
      </c>
      <c r="EE135" s="27">
        <v>99.4</v>
      </c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99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8"/>
      <c r="GF135" s="13"/>
      <c r="GG135" s="13"/>
      <c r="GH135" s="86"/>
      <c r="GI135" s="13"/>
      <c r="GJ135" s="13"/>
      <c r="GK135" s="13"/>
      <c r="GL135" s="13"/>
      <c r="GM135" s="13"/>
    </row>
    <row r="136" spans="1:195" s="12" customFormat="1" ht="12.75">
      <c r="A136" s="11">
        <v>134</v>
      </c>
      <c r="B136" s="12" t="s">
        <v>206</v>
      </c>
      <c r="C136" s="12" t="s">
        <v>135</v>
      </c>
      <c r="D136" s="131">
        <v>71.8</v>
      </c>
      <c r="E136" s="131">
        <v>72</v>
      </c>
      <c r="F136" s="131">
        <v>72.2</v>
      </c>
      <c r="G136" s="131">
        <v>72.2</v>
      </c>
      <c r="H136" s="131">
        <v>72.2</v>
      </c>
      <c r="I136" s="131">
        <v>72.2</v>
      </c>
      <c r="J136" s="131">
        <v>72.2</v>
      </c>
      <c r="K136" s="131">
        <v>72.2</v>
      </c>
      <c r="L136" s="131">
        <v>72.2</v>
      </c>
      <c r="M136" s="132">
        <v>71.4</v>
      </c>
      <c r="N136" s="131">
        <v>72</v>
      </c>
      <c r="O136" s="131">
        <v>71.6</v>
      </c>
      <c r="P136" s="131">
        <v>71.4</v>
      </c>
      <c r="Q136" s="131">
        <v>72.1</v>
      </c>
      <c r="R136" s="131">
        <v>72</v>
      </c>
      <c r="S136" s="131">
        <v>72</v>
      </c>
      <c r="T136" s="131">
        <v>72.2</v>
      </c>
      <c r="U136" s="131">
        <v>72</v>
      </c>
      <c r="V136" s="131">
        <v>71.8</v>
      </c>
      <c r="W136" s="131">
        <v>72</v>
      </c>
      <c r="X136" s="131">
        <v>71.1</v>
      </c>
      <c r="Y136" s="131">
        <v>71.8</v>
      </c>
      <c r="Z136" s="131">
        <v>71.4</v>
      </c>
      <c r="AA136" s="131">
        <v>71.6</v>
      </c>
      <c r="AB136" s="131">
        <v>71.8</v>
      </c>
      <c r="AC136" s="131">
        <v>72</v>
      </c>
      <c r="AD136" s="131">
        <v>71.8</v>
      </c>
      <c r="AE136" s="131">
        <v>72.2</v>
      </c>
      <c r="AF136" s="131">
        <v>71.8</v>
      </c>
      <c r="AG136" s="131">
        <v>72</v>
      </c>
      <c r="AH136" s="131">
        <v>71.8</v>
      </c>
      <c r="AI136" s="131">
        <v>72.3</v>
      </c>
      <c r="AJ136" s="131">
        <v>71.2</v>
      </c>
      <c r="AK136" s="131">
        <v>71.9</v>
      </c>
      <c r="AL136" s="131">
        <v>71.8</v>
      </c>
      <c r="AM136" s="131">
        <v>71.8</v>
      </c>
      <c r="AN136" s="131">
        <v>71.5</v>
      </c>
      <c r="AO136" s="131">
        <v>71.1</v>
      </c>
      <c r="AP136" s="131">
        <v>71.3</v>
      </c>
      <c r="AQ136" s="131">
        <v>71.5</v>
      </c>
      <c r="AR136" s="131">
        <v>71.5</v>
      </c>
      <c r="AS136" s="131">
        <v>71.5</v>
      </c>
      <c r="AT136" s="131">
        <v>71.7</v>
      </c>
      <c r="AU136" s="131">
        <v>71.1</v>
      </c>
      <c r="AV136" s="131">
        <v>70.6</v>
      </c>
      <c r="AW136" s="131">
        <v>71.6</v>
      </c>
      <c r="AX136" s="131">
        <v>71.4</v>
      </c>
      <c r="AY136" s="131">
        <v>71.2</v>
      </c>
      <c r="AZ136" s="131">
        <v>71.6</v>
      </c>
      <c r="BA136" s="131">
        <v>71</v>
      </c>
      <c r="BB136" s="131">
        <v>71.6</v>
      </c>
      <c r="BC136" s="131">
        <v>71.6</v>
      </c>
      <c r="BD136" s="131">
        <v>71.4</v>
      </c>
      <c r="BE136" s="131">
        <v>71.4</v>
      </c>
      <c r="BF136" s="131">
        <v>71.4</v>
      </c>
      <c r="BG136" s="131">
        <v>71.6</v>
      </c>
      <c r="BH136" s="131">
        <v>71.8</v>
      </c>
      <c r="BI136" s="131">
        <v>71.1</v>
      </c>
      <c r="BJ136" s="131">
        <v>71.1</v>
      </c>
      <c r="BK136" s="131">
        <v>70.9</v>
      </c>
      <c r="BL136" s="131">
        <v>70.3</v>
      </c>
      <c r="BM136" s="131">
        <v>72</v>
      </c>
      <c r="BN136" s="131">
        <v>71.5</v>
      </c>
      <c r="BO136" s="131">
        <v>71.5</v>
      </c>
      <c r="BP136" s="131">
        <v>71.5</v>
      </c>
      <c r="BQ136" s="131">
        <v>71.5</v>
      </c>
      <c r="BR136" s="131">
        <v>71.5</v>
      </c>
      <c r="BS136" s="131">
        <v>71.8</v>
      </c>
      <c r="BT136" s="131">
        <v>71.3</v>
      </c>
      <c r="BU136" s="131">
        <v>71.5</v>
      </c>
      <c r="BV136" s="131">
        <v>71.1</v>
      </c>
      <c r="BW136" s="131">
        <v>71.1</v>
      </c>
      <c r="BX136" s="131">
        <v>72.2</v>
      </c>
      <c r="BY136" s="131">
        <v>72</v>
      </c>
      <c r="BZ136" s="131">
        <v>72</v>
      </c>
      <c r="CA136" s="131">
        <v>71.8</v>
      </c>
      <c r="CB136" s="131">
        <v>72</v>
      </c>
      <c r="CC136" s="131">
        <v>72.2</v>
      </c>
      <c r="CD136" s="131">
        <v>71.8</v>
      </c>
      <c r="CE136" s="131">
        <v>72</v>
      </c>
      <c r="CF136" s="131">
        <v>71.9</v>
      </c>
      <c r="CG136" s="131">
        <v>72.4</v>
      </c>
      <c r="CH136" s="131">
        <v>71.5</v>
      </c>
      <c r="CI136" s="131">
        <v>67.7</v>
      </c>
      <c r="CJ136" s="131">
        <v>72</v>
      </c>
      <c r="CK136" s="131">
        <v>71.5</v>
      </c>
      <c r="CL136" s="131">
        <v>70.4</v>
      </c>
      <c r="CM136" s="131">
        <v>72.7</v>
      </c>
      <c r="CN136" s="131">
        <v>72.7</v>
      </c>
      <c r="CO136" s="131">
        <v>72</v>
      </c>
      <c r="CP136" s="131">
        <v>71.8</v>
      </c>
      <c r="CQ136" s="131">
        <v>72</v>
      </c>
      <c r="CR136" s="131">
        <v>72</v>
      </c>
      <c r="CS136" s="131">
        <v>71.8</v>
      </c>
      <c r="CT136" s="131">
        <v>72</v>
      </c>
      <c r="CU136" s="131">
        <v>72.2</v>
      </c>
      <c r="CV136" s="131">
        <v>71.2</v>
      </c>
      <c r="CW136" s="131">
        <v>71.2</v>
      </c>
      <c r="CX136" s="131">
        <v>71.1</v>
      </c>
      <c r="CY136" s="131">
        <v>71.1</v>
      </c>
      <c r="CZ136" s="131">
        <v>71.1</v>
      </c>
      <c r="DA136" s="131">
        <v>71.1</v>
      </c>
      <c r="DB136" s="131">
        <v>71.5</v>
      </c>
      <c r="DC136" s="131">
        <v>71.1</v>
      </c>
      <c r="DD136" s="131">
        <v>71.1</v>
      </c>
      <c r="DE136" s="131">
        <v>71.1</v>
      </c>
      <c r="DF136" s="131">
        <v>71.3</v>
      </c>
      <c r="DG136" s="131">
        <v>70.9</v>
      </c>
      <c r="DH136" s="131">
        <v>71.2</v>
      </c>
      <c r="DI136" s="131">
        <v>71.6</v>
      </c>
      <c r="DJ136" s="131">
        <v>71.6</v>
      </c>
      <c r="DK136" s="131">
        <v>71.2</v>
      </c>
      <c r="DL136" s="131">
        <v>71.1</v>
      </c>
      <c r="DM136" s="131">
        <v>71.1</v>
      </c>
      <c r="DN136" s="131">
        <v>71.2</v>
      </c>
      <c r="DO136" s="131">
        <v>71.8</v>
      </c>
      <c r="DP136" s="131">
        <v>72.2</v>
      </c>
      <c r="DQ136" s="131">
        <v>72</v>
      </c>
      <c r="DR136" s="131">
        <v>70.1</v>
      </c>
      <c r="DS136" s="131">
        <v>71.4</v>
      </c>
      <c r="DT136" s="26">
        <v>95.3</v>
      </c>
      <c r="DU136" s="27">
        <v>95.1</v>
      </c>
      <c r="DV136" s="27">
        <v>95.1</v>
      </c>
      <c r="DW136" s="27">
        <v>95.5</v>
      </c>
      <c r="DX136" s="27">
        <v>96.7</v>
      </c>
      <c r="DY136" s="27">
        <v>97.1</v>
      </c>
      <c r="DZ136" s="27">
        <v>96.3</v>
      </c>
      <c r="EA136" s="27">
        <v>96.1</v>
      </c>
      <c r="EB136" s="27">
        <v>96.9</v>
      </c>
      <c r="EC136" s="27">
        <v>97.1</v>
      </c>
      <c r="ED136" s="27">
        <v>97.4</v>
      </c>
      <c r="EE136" s="27">
        <v>98.2</v>
      </c>
      <c r="EF136" s="27">
        <v>98.6</v>
      </c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99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8"/>
      <c r="GF136" s="13"/>
      <c r="GG136" s="13"/>
      <c r="GH136" s="86"/>
      <c r="GI136" s="13"/>
      <c r="GJ136" s="13"/>
      <c r="GK136" s="13"/>
      <c r="GL136" s="13"/>
      <c r="GM136" s="13"/>
    </row>
    <row r="137" spans="1:195" s="12" customFormat="1" ht="12.75">
      <c r="A137" s="11">
        <v>135</v>
      </c>
      <c r="B137" s="12" t="s">
        <v>206</v>
      </c>
      <c r="C137" s="12" t="s">
        <v>136</v>
      </c>
      <c r="D137" s="131">
        <v>71.4</v>
      </c>
      <c r="E137" s="131">
        <v>71.6</v>
      </c>
      <c r="F137" s="131">
        <v>71.8</v>
      </c>
      <c r="G137" s="131">
        <v>71.8</v>
      </c>
      <c r="H137" s="131">
        <v>71.8</v>
      </c>
      <c r="I137" s="131">
        <v>71.8</v>
      </c>
      <c r="J137" s="131">
        <v>71.8</v>
      </c>
      <c r="K137" s="131">
        <v>71.8</v>
      </c>
      <c r="L137" s="131">
        <v>71.8</v>
      </c>
      <c r="M137" s="132">
        <v>71.1</v>
      </c>
      <c r="N137" s="131">
        <v>71.6</v>
      </c>
      <c r="O137" s="131">
        <v>71.2</v>
      </c>
      <c r="P137" s="131">
        <v>71.1</v>
      </c>
      <c r="Q137" s="131">
        <v>71.7</v>
      </c>
      <c r="R137" s="131">
        <v>71.6</v>
      </c>
      <c r="S137" s="131">
        <v>71.6</v>
      </c>
      <c r="T137" s="131">
        <v>71.8</v>
      </c>
      <c r="U137" s="131">
        <v>71.6</v>
      </c>
      <c r="V137" s="131">
        <v>71.4</v>
      </c>
      <c r="W137" s="131">
        <v>71.7</v>
      </c>
      <c r="X137" s="131">
        <v>70.7</v>
      </c>
      <c r="Y137" s="131">
        <v>71.4</v>
      </c>
      <c r="Z137" s="131">
        <v>71.1</v>
      </c>
      <c r="AA137" s="131">
        <v>71.2</v>
      </c>
      <c r="AB137" s="131">
        <v>71.4</v>
      </c>
      <c r="AC137" s="131">
        <v>71.6</v>
      </c>
      <c r="AD137" s="131">
        <v>71.4</v>
      </c>
      <c r="AE137" s="131">
        <v>71.8</v>
      </c>
      <c r="AF137" s="131">
        <v>71.4</v>
      </c>
      <c r="AG137" s="131">
        <v>71.6</v>
      </c>
      <c r="AH137" s="131">
        <v>71.4</v>
      </c>
      <c r="AI137" s="131">
        <v>72</v>
      </c>
      <c r="AJ137" s="131">
        <v>71.1</v>
      </c>
      <c r="AK137" s="131">
        <v>71.6</v>
      </c>
      <c r="AL137" s="131">
        <v>71.4</v>
      </c>
      <c r="AM137" s="131">
        <v>71.8</v>
      </c>
      <c r="AN137" s="131">
        <v>71.5</v>
      </c>
      <c r="AO137" s="131">
        <v>71.1</v>
      </c>
      <c r="AP137" s="131">
        <v>71.3</v>
      </c>
      <c r="AQ137" s="131">
        <v>71.5</v>
      </c>
      <c r="AR137" s="131">
        <v>71.5</v>
      </c>
      <c r="AS137" s="131">
        <v>71.5</v>
      </c>
      <c r="AT137" s="131">
        <v>71.7</v>
      </c>
      <c r="AU137" s="131">
        <v>71.1</v>
      </c>
      <c r="AV137" s="131">
        <v>70.6</v>
      </c>
      <c r="AW137" s="131">
        <v>71.6</v>
      </c>
      <c r="AX137" s="131">
        <v>71.4</v>
      </c>
      <c r="AY137" s="131">
        <v>71.2</v>
      </c>
      <c r="AZ137" s="131">
        <v>71.6</v>
      </c>
      <c r="BA137" s="131">
        <v>71</v>
      </c>
      <c r="BB137" s="131">
        <v>71.6</v>
      </c>
      <c r="BC137" s="131">
        <v>71.6</v>
      </c>
      <c r="BD137" s="131">
        <v>71.4</v>
      </c>
      <c r="BE137" s="131">
        <v>71.4</v>
      </c>
      <c r="BF137" s="131">
        <v>71.4</v>
      </c>
      <c r="BG137" s="131">
        <v>71.6</v>
      </c>
      <c r="BH137" s="131">
        <v>71.8</v>
      </c>
      <c r="BI137" s="131">
        <v>71.1</v>
      </c>
      <c r="BJ137" s="131">
        <v>71.1</v>
      </c>
      <c r="BK137" s="131">
        <v>70.9</v>
      </c>
      <c r="BL137" s="131">
        <v>69.9</v>
      </c>
      <c r="BM137" s="131">
        <v>72</v>
      </c>
      <c r="BN137" s="131">
        <v>71.1</v>
      </c>
      <c r="BO137" s="131">
        <v>71.1</v>
      </c>
      <c r="BP137" s="131">
        <v>71.1</v>
      </c>
      <c r="BQ137" s="131">
        <v>71.1</v>
      </c>
      <c r="BR137" s="131">
        <v>71.1</v>
      </c>
      <c r="BS137" s="131">
        <v>71.5</v>
      </c>
      <c r="BT137" s="131">
        <v>70.9</v>
      </c>
      <c r="BU137" s="131">
        <v>71.1</v>
      </c>
      <c r="BV137" s="131">
        <v>70.7</v>
      </c>
      <c r="BW137" s="131">
        <v>70.7</v>
      </c>
      <c r="BX137" s="131">
        <v>71.7</v>
      </c>
      <c r="BY137" s="131">
        <v>71.5</v>
      </c>
      <c r="BZ137" s="131">
        <v>71.5</v>
      </c>
      <c r="CA137" s="131">
        <v>71.3</v>
      </c>
      <c r="CB137" s="131">
        <v>71.5</v>
      </c>
      <c r="CC137" s="131">
        <v>71.7</v>
      </c>
      <c r="CD137" s="131">
        <v>71.3</v>
      </c>
      <c r="CE137" s="131">
        <v>71.5</v>
      </c>
      <c r="CF137" s="131">
        <v>71.4</v>
      </c>
      <c r="CG137" s="131">
        <v>71.8</v>
      </c>
      <c r="CH137" s="131">
        <v>70.9</v>
      </c>
      <c r="CI137" s="131">
        <v>67.2</v>
      </c>
      <c r="CJ137" s="131">
        <v>71.5</v>
      </c>
      <c r="CK137" s="131">
        <v>71.3</v>
      </c>
      <c r="CL137" s="131">
        <v>70.1</v>
      </c>
      <c r="CM137" s="131">
        <v>72.5</v>
      </c>
      <c r="CN137" s="131">
        <v>72.5</v>
      </c>
      <c r="CO137" s="131">
        <v>72</v>
      </c>
      <c r="CP137" s="131">
        <v>71.8</v>
      </c>
      <c r="CQ137" s="131">
        <v>71.8</v>
      </c>
      <c r="CR137" s="131">
        <v>71.8</v>
      </c>
      <c r="CS137" s="131">
        <v>71.6</v>
      </c>
      <c r="CT137" s="131">
        <v>71.8</v>
      </c>
      <c r="CU137" s="131">
        <v>72</v>
      </c>
      <c r="CV137" s="131">
        <v>71.2</v>
      </c>
      <c r="CW137" s="131">
        <v>71.2</v>
      </c>
      <c r="CX137" s="131">
        <v>71.1</v>
      </c>
      <c r="CY137" s="131">
        <v>71.1</v>
      </c>
      <c r="CZ137" s="131">
        <v>71.1</v>
      </c>
      <c r="DA137" s="131">
        <v>71.1</v>
      </c>
      <c r="DB137" s="131">
        <v>71.5</v>
      </c>
      <c r="DC137" s="131">
        <v>71.1</v>
      </c>
      <c r="DD137" s="131">
        <v>71.1</v>
      </c>
      <c r="DE137" s="131">
        <v>71.1</v>
      </c>
      <c r="DF137" s="131">
        <v>71.3</v>
      </c>
      <c r="DG137" s="131">
        <v>70.9</v>
      </c>
      <c r="DH137" s="131">
        <v>70.9</v>
      </c>
      <c r="DI137" s="131">
        <v>71.4</v>
      </c>
      <c r="DJ137" s="131">
        <v>71.8</v>
      </c>
      <c r="DK137" s="131">
        <v>71.8</v>
      </c>
      <c r="DL137" s="131">
        <v>71.6</v>
      </c>
      <c r="DM137" s="131">
        <v>71.6</v>
      </c>
      <c r="DN137" s="131">
        <v>71.8</v>
      </c>
      <c r="DO137" s="131">
        <v>71.2</v>
      </c>
      <c r="DP137" s="131">
        <v>72</v>
      </c>
      <c r="DQ137" s="131">
        <v>71.8</v>
      </c>
      <c r="DR137" s="131">
        <v>69.6</v>
      </c>
      <c r="DS137" s="131">
        <v>70.9</v>
      </c>
      <c r="DT137" s="26">
        <v>95.3</v>
      </c>
      <c r="DU137" s="27">
        <v>95.1</v>
      </c>
      <c r="DV137" s="27">
        <v>95.1</v>
      </c>
      <c r="DW137" s="27">
        <v>95.3</v>
      </c>
      <c r="DX137" s="27">
        <v>95.7</v>
      </c>
      <c r="DY137" s="27">
        <v>95.9</v>
      </c>
      <c r="DZ137" s="27">
        <v>95.1</v>
      </c>
      <c r="EA137" s="27">
        <v>96.1</v>
      </c>
      <c r="EB137" s="27">
        <v>96.5</v>
      </c>
      <c r="EC137" s="27">
        <v>96.7</v>
      </c>
      <c r="ED137" s="27">
        <v>96.9</v>
      </c>
      <c r="EE137" s="27">
        <v>97.8</v>
      </c>
      <c r="EF137" s="27">
        <v>97.8</v>
      </c>
      <c r="EG137" s="27">
        <v>98.8</v>
      </c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99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8"/>
      <c r="GF137" s="13"/>
      <c r="GG137" s="13"/>
      <c r="GH137" s="86"/>
      <c r="GI137" s="13"/>
      <c r="GJ137" s="13"/>
      <c r="GK137" s="13"/>
      <c r="GL137" s="13"/>
      <c r="GM137" s="13"/>
    </row>
    <row r="138" spans="1:195" s="12" customFormat="1" ht="12.75">
      <c r="A138" s="11">
        <v>136</v>
      </c>
      <c r="B138" s="12" t="s">
        <v>206</v>
      </c>
      <c r="C138" s="12" t="s">
        <v>137</v>
      </c>
      <c r="D138" s="131">
        <v>71.2</v>
      </c>
      <c r="E138" s="131">
        <v>71.4</v>
      </c>
      <c r="F138" s="131">
        <v>71.6</v>
      </c>
      <c r="G138" s="131">
        <v>71.6</v>
      </c>
      <c r="H138" s="131">
        <v>71.6</v>
      </c>
      <c r="I138" s="131">
        <v>71.6</v>
      </c>
      <c r="J138" s="131">
        <v>71.6</v>
      </c>
      <c r="K138" s="131">
        <v>71.6</v>
      </c>
      <c r="L138" s="131">
        <v>71.6</v>
      </c>
      <c r="M138" s="132">
        <v>70.9</v>
      </c>
      <c r="N138" s="131">
        <v>71.4</v>
      </c>
      <c r="O138" s="131">
        <v>71.1</v>
      </c>
      <c r="P138" s="131">
        <v>70.9</v>
      </c>
      <c r="Q138" s="131">
        <v>71.6</v>
      </c>
      <c r="R138" s="131">
        <v>71.4</v>
      </c>
      <c r="S138" s="131">
        <v>71.4</v>
      </c>
      <c r="T138" s="131">
        <v>71.6</v>
      </c>
      <c r="U138" s="131">
        <v>71.4</v>
      </c>
      <c r="V138" s="131">
        <v>71.2</v>
      </c>
      <c r="W138" s="131">
        <v>71.5</v>
      </c>
      <c r="X138" s="131">
        <v>70.5</v>
      </c>
      <c r="Y138" s="131">
        <v>71.2</v>
      </c>
      <c r="Z138" s="131">
        <v>70.9</v>
      </c>
      <c r="AA138" s="131">
        <v>71.1</v>
      </c>
      <c r="AB138" s="131">
        <v>71.2</v>
      </c>
      <c r="AC138" s="131">
        <v>71.4</v>
      </c>
      <c r="AD138" s="131">
        <v>71.2</v>
      </c>
      <c r="AE138" s="131">
        <v>71.6</v>
      </c>
      <c r="AF138" s="131">
        <v>71.2</v>
      </c>
      <c r="AG138" s="131">
        <v>71.4</v>
      </c>
      <c r="AH138" s="131">
        <v>71.2</v>
      </c>
      <c r="AI138" s="131">
        <v>71.8</v>
      </c>
      <c r="AJ138" s="131">
        <v>70.9</v>
      </c>
      <c r="AK138" s="131">
        <v>71.4</v>
      </c>
      <c r="AL138" s="131">
        <v>71.2</v>
      </c>
      <c r="AM138" s="131">
        <v>71.6</v>
      </c>
      <c r="AN138" s="131">
        <v>71.3</v>
      </c>
      <c r="AO138" s="131">
        <v>70.9</v>
      </c>
      <c r="AP138" s="131">
        <v>71.1</v>
      </c>
      <c r="AQ138" s="131">
        <v>71.3</v>
      </c>
      <c r="AR138" s="131">
        <v>71.3</v>
      </c>
      <c r="AS138" s="131">
        <v>71.3</v>
      </c>
      <c r="AT138" s="131">
        <v>71.5</v>
      </c>
      <c r="AU138" s="131">
        <v>70.9</v>
      </c>
      <c r="AV138" s="131">
        <v>70.4</v>
      </c>
      <c r="AW138" s="131">
        <v>71.4</v>
      </c>
      <c r="AX138" s="131">
        <v>71.2</v>
      </c>
      <c r="AY138" s="131">
        <v>71.1</v>
      </c>
      <c r="AZ138" s="131">
        <v>71.4</v>
      </c>
      <c r="BA138" s="131">
        <v>70.8</v>
      </c>
      <c r="BB138" s="131">
        <v>71.4</v>
      </c>
      <c r="BC138" s="131">
        <v>71.4</v>
      </c>
      <c r="BD138" s="131">
        <v>71.2</v>
      </c>
      <c r="BE138" s="131">
        <v>71.2</v>
      </c>
      <c r="BF138" s="131">
        <v>71.2</v>
      </c>
      <c r="BG138" s="131">
        <v>71.4</v>
      </c>
      <c r="BH138" s="131">
        <v>71.6</v>
      </c>
      <c r="BI138" s="131">
        <v>70.9</v>
      </c>
      <c r="BJ138" s="131">
        <v>70.9</v>
      </c>
      <c r="BK138" s="131">
        <v>70.7</v>
      </c>
      <c r="BL138" s="131">
        <v>69.7</v>
      </c>
      <c r="BM138" s="131">
        <v>71.8</v>
      </c>
      <c r="BN138" s="131">
        <v>70.9</v>
      </c>
      <c r="BO138" s="131">
        <v>70.9</v>
      </c>
      <c r="BP138" s="131">
        <v>70.9</v>
      </c>
      <c r="BQ138" s="131">
        <v>70.9</v>
      </c>
      <c r="BR138" s="131">
        <v>70.9</v>
      </c>
      <c r="BS138" s="131">
        <v>71.3</v>
      </c>
      <c r="BT138" s="131">
        <v>70.7</v>
      </c>
      <c r="BU138" s="131">
        <v>70.9</v>
      </c>
      <c r="BV138" s="131">
        <v>70.6</v>
      </c>
      <c r="BW138" s="131">
        <v>70.6</v>
      </c>
      <c r="BX138" s="131">
        <v>71.5</v>
      </c>
      <c r="BY138" s="131">
        <v>71.3</v>
      </c>
      <c r="BZ138" s="131">
        <v>71.3</v>
      </c>
      <c r="CA138" s="131">
        <v>71.1</v>
      </c>
      <c r="CB138" s="131">
        <v>71.3</v>
      </c>
      <c r="CC138" s="131">
        <v>71.5</v>
      </c>
      <c r="CD138" s="131">
        <v>71.1</v>
      </c>
      <c r="CE138" s="131">
        <v>71.3</v>
      </c>
      <c r="CF138" s="131">
        <v>71.2</v>
      </c>
      <c r="CG138" s="131">
        <v>71.7</v>
      </c>
      <c r="CH138" s="131">
        <v>70.7</v>
      </c>
      <c r="CI138" s="131">
        <v>67</v>
      </c>
      <c r="CJ138" s="131">
        <v>71.3</v>
      </c>
      <c r="CK138" s="131">
        <v>71.1</v>
      </c>
      <c r="CL138" s="131">
        <v>69.9</v>
      </c>
      <c r="CM138" s="131">
        <v>72.3</v>
      </c>
      <c r="CN138" s="131">
        <v>72.3</v>
      </c>
      <c r="CO138" s="131">
        <v>71.8</v>
      </c>
      <c r="CP138" s="131">
        <v>71.6</v>
      </c>
      <c r="CQ138" s="131">
        <v>71.6</v>
      </c>
      <c r="CR138" s="131">
        <v>71.6</v>
      </c>
      <c r="CS138" s="131">
        <v>71.4</v>
      </c>
      <c r="CT138" s="131">
        <v>71.6</v>
      </c>
      <c r="CU138" s="131">
        <v>71.8</v>
      </c>
      <c r="CV138" s="131">
        <v>71.1</v>
      </c>
      <c r="CW138" s="131">
        <v>71.1</v>
      </c>
      <c r="CX138" s="131">
        <v>70.9</v>
      </c>
      <c r="CY138" s="131">
        <v>70.9</v>
      </c>
      <c r="CZ138" s="131">
        <v>70.9</v>
      </c>
      <c r="DA138" s="131">
        <v>70.9</v>
      </c>
      <c r="DB138" s="131">
        <v>71.3</v>
      </c>
      <c r="DC138" s="131">
        <v>70.9</v>
      </c>
      <c r="DD138" s="131">
        <v>70.9</v>
      </c>
      <c r="DE138" s="131">
        <v>70.9</v>
      </c>
      <c r="DF138" s="131">
        <v>71.1</v>
      </c>
      <c r="DG138" s="131">
        <v>70.7</v>
      </c>
      <c r="DH138" s="131">
        <v>70.7</v>
      </c>
      <c r="DI138" s="131">
        <v>71.2</v>
      </c>
      <c r="DJ138" s="131">
        <v>71.6</v>
      </c>
      <c r="DK138" s="131">
        <v>71.6</v>
      </c>
      <c r="DL138" s="131">
        <v>71.4</v>
      </c>
      <c r="DM138" s="131">
        <v>71.4</v>
      </c>
      <c r="DN138" s="131">
        <v>71.6</v>
      </c>
      <c r="DO138" s="131">
        <v>71.1</v>
      </c>
      <c r="DP138" s="131">
        <v>71.8</v>
      </c>
      <c r="DQ138" s="131">
        <v>71.6</v>
      </c>
      <c r="DR138" s="131">
        <v>69.4</v>
      </c>
      <c r="DS138" s="131">
        <v>70.7</v>
      </c>
      <c r="DT138" s="26">
        <v>95.1</v>
      </c>
      <c r="DU138" s="27">
        <v>94.9</v>
      </c>
      <c r="DV138" s="27">
        <v>94.9</v>
      </c>
      <c r="DW138" s="27">
        <v>95.1</v>
      </c>
      <c r="DX138" s="27">
        <v>95.5</v>
      </c>
      <c r="DY138" s="27">
        <v>95.7</v>
      </c>
      <c r="DZ138" s="27">
        <v>94.9</v>
      </c>
      <c r="EA138" s="27">
        <v>95.9</v>
      </c>
      <c r="EB138" s="27">
        <v>96.3</v>
      </c>
      <c r="EC138" s="27">
        <v>96.5</v>
      </c>
      <c r="ED138" s="27">
        <v>96.7</v>
      </c>
      <c r="EE138" s="27">
        <v>97.6</v>
      </c>
      <c r="EF138" s="27">
        <v>97.6</v>
      </c>
      <c r="EG138" s="27">
        <v>98.6</v>
      </c>
      <c r="EH138" s="27">
        <v>99.8</v>
      </c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99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8"/>
      <c r="GF138" s="13"/>
      <c r="GG138" s="13"/>
      <c r="GH138" s="86"/>
      <c r="GI138" s="13"/>
      <c r="GJ138" s="13"/>
      <c r="GK138" s="13"/>
      <c r="GL138" s="13"/>
      <c r="GM138" s="13"/>
    </row>
    <row r="139" spans="1:195" s="12" customFormat="1" ht="12.75">
      <c r="A139" s="11">
        <v>137</v>
      </c>
      <c r="B139" s="12" t="s">
        <v>206</v>
      </c>
      <c r="C139" s="12" t="s">
        <v>138</v>
      </c>
      <c r="D139" s="131">
        <v>70.9</v>
      </c>
      <c r="E139" s="131">
        <v>71.1</v>
      </c>
      <c r="F139" s="131">
        <v>71.2</v>
      </c>
      <c r="G139" s="131">
        <v>71.2</v>
      </c>
      <c r="H139" s="131">
        <v>71.2</v>
      </c>
      <c r="I139" s="131">
        <v>71.2</v>
      </c>
      <c r="J139" s="131">
        <v>71.2</v>
      </c>
      <c r="K139" s="131">
        <v>71.2</v>
      </c>
      <c r="L139" s="131">
        <v>71.2</v>
      </c>
      <c r="M139" s="132">
        <v>70.5</v>
      </c>
      <c r="N139" s="131">
        <v>71.1</v>
      </c>
      <c r="O139" s="131">
        <v>70.7</v>
      </c>
      <c r="P139" s="131">
        <v>70.5</v>
      </c>
      <c r="Q139" s="131">
        <v>71.2</v>
      </c>
      <c r="R139" s="131">
        <v>71.1</v>
      </c>
      <c r="S139" s="131">
        <v>71.1</v>
      </c>
      <c r="T139" s="131">
        <v>71.2</v>
      </c>
      <c r="U139" s="131">
        <v>71.1</v>
      </c>
      <c r="V139" s="131">
        <v>70.9</v>
      </c>
      <c r="W139" s="131">
        <v>71.1</v>
      </c>
      <c r="X139" s="131">
        <v>70.1</v>
      </c>
      <c r="Y139" s="131">
        <v>70.9</v>
      </c>
      <c r="Z139" s="131">
        <v>70.5</v>
      </c>
      <c r="AA139" s="131">
        <v>70.7</v>
      </c>
      <c r="AB139" s="131">
        <v>70.9</v>
      </c>
      <c r="AC139" s="131">
        <v>71.1</v>
      </c>
      <c r="AD139" s="131">
        <v>70.9</v>
      </c>
      <c r="AE139" s="131">
        <v>71.2</v>
      </c>
      <c r="AF139" s="131">
        <v>70.9</v>
      </c>
      <c r="AG139" s="131">
        <v>71.1</v>
      </c>
      <c r="AH139" s="131">
        <v>70.9</v>
      </c>
      <c r="AI139" s="131">
        <v>71.4</v>
      </c>
      <c r="AJ139" s="131">
        <v>70.3</v>
      </c>
      <c r="AK139" s="131">
        <v>71</v>
      </c>
      <c r="AL139" s="131">
        <v>70.9</v>
      </c>
      <c r="AM139" s="131">
        <v>71.2</v>
      </c>
      <c r="AN139" s="131">
        <v>70.7</v>
      </c>
      <c r="AO139" s="131">
        <v>70.4</v>
      </c>
      <c r="AP139" s="131">
        <v>70.6</v>
      </c>
      <c r="AQ139" s="131">
        <v>70.7</v>
      </c>
      <c r="AR139" s="131">
        <v>70.9</v>
      </c>
      <c r="AS139" s="131">
        <v>70.9</v>
      </c>
      <c r="AT139" s="131">
        <v>71.1</v>
      </c>
      <c r="AU139" s="131">
        <v>70.5</v>
      </c>
      <c r="AV139" s="131">
        <v>70</v>
      </c>
      <c r="AW139" s="131">
        <v>71.1</v>
      </c>
      <c r="AX139" s="131">
        <v>70.7</v>
      </c>
      <c r="AY139" s="131">
        <v>70.7</v>
      </c>
      <c r="AZ139" s="131">
        <v>71.1</v>
      </c>
      <c r="BA139" s="131">
        <v>70.5</v>
      </c>
      <c r="BB139" s="131">
        <v>71.1</v>
      </c>
      <c r="BC139" s="131">
        <v>71.1</v>
      </c>
      <c r="BD139" s="131">
        <v>71.2</v>
      </c>
      <c r="BE139" s="131">
        <v>71.2</v>
      </c>
      <c r="BF139" s="131">
        <v>71.2</v>
      </c>
      <c r="BG139" s="131">
        <v>71.1</v>
      </c>
      <c r="BH139" s="131">
        <v>71.2</v>
      </c>
      <c r="BI139" s="131">
        <v>70.5</v>
      </c>
      <c r="BJ139" s="131">
        <v>70.5</v>
      </c>
      <c r="BK139" s="131">
        <v>70.3</v>
      </c>
      <c r="BL139" s="131">
        <v>69.4</v>
      </c>
      <c r="BM139" s="131">
        <v>71.4</v>
      </c>
      <c r="BN139" s="131">
        <v>70.6</v>
      </c>
      <c r="BO139" s="131">
        <v>70.6</v>
      </c>
      <c r="BP139" s="131">
        <v>70.6</v>
      </c>
      <c r="BQ139" s="131">
        <v>70.6</v>
      </c>
      <c r="BR139" s="131">
        <v>70.6</v>
      </c>
      <c r="BS139" s="131">
        <v>70.9</v>
      </c>
      <c r="BT139" s="131">
        <v>70.4</v>
      </c>
      <c r="BU139" s="131">
        <v>70.6</v>
      </c>
      <c r="BV139" s="131">
        <v>70.2</v>
      </c>
      <c r="BW139" s="131">
        <v>70.2</v>
      </c>
      <c r="BX139" s="131">
        <v>71.1</v>
      </c>
      <c r="BY139" s="131">
        <v>70.7</v>
      </c>
      <c r="BZ139" s="131">
        <v>70.9</v>
      </c>
      <c r="CA139" s="131">
        <v>70.7</v>
      </c>
      <c r="CB139" s="131">
        <v>70.9</v>
      </c>
      <c r="CC139" s="131">
        <v>71.1</v>
      </c>
      <c r="CD139" s="131">
        <v>70.7</v>
      </c>
      <c r="CE139" s="131">
        <v>70.9</v>
      </c>
      <c r="CF139" s="131">
        <v>70.8</v>
      </c>
      <c r="CG139" s="131">
        <v>71.3</v>
      </c>
      <c r="CH139" s="131">
        <v>70.4</v>
      </c>
      <c r="CI139" s="131">
        <v>66.6</v>
      </c>
      <c r="CJ139" s="131">
        <v>71.3</v>
      </c>
      <c r="CK139" s="131">
        <v>70.7</v>
      </c>
      <c r="CL139" s="131">
        <v>69.5</v>
      </c>
      <c r="CM139" s="131">
        <v>72</v>
      </c>
      <c r="CN139" s="131">
        <v>72</v>
      </c>
      <c r="CO139" s="131">
        <v>71.4</v>
      </c>
      <c r="CP139" s="131">
        <v>71.2</v>
      </c>
      <c r="CQ139" s="131">
        <v>71.2</v>
      </c>
      <c r="CR139" s="131">
        <v>71.2</v>
      </c>
      <c r="CS139" s="131">
        <v>71.1</v>
      </c>
      <c r="CT139" s="131">
        <v>71.2</v>
      </c>
      <c r="CU139" s="131">
        <v>71.4</v>
      </c>
      <c r="CV139" s="131">
        <v>70.7</v>
      </c>
      <c r="CW139" s="131">
        <v>70.7</v>
      </c>
      <c r="CX139" s="131">
        <v>70.5</v>
      </c>
      <c r="CY139" s="131">
        <v>70.5</v>
      </c>
      <c r="CZ139" s="131">
        <v>70.5</v>
      </c>
      <c r="DA139" s="131">
        <v>70.5</v>
      </c>
      <c r="DB139" s="131">
        <v>70.9</v>
      </c>
      <c r="DC139" s="131">
        <v>70.5</v>
      </c>
      <c r="DD139" s="131">
        <v>70.5</v>
      </c>
      <c r="DE139" s="131">
        <v>70.5</v>
      </c>
      <c r="DF139" s="131">
        <v>70.8</v>
      </c>
      <c r="DG139" s="131">
        <v>70.3</v>
      </c>
      <c r="DH139" s="131">
        <v>70.3</v>
      </c>
      <c r="DI139" s="131">
        <v>70.9</v>
      </c>
      <c r="DJ139" s="131">
        <v>71.8</v>
      </c>
      <c r="DK139" s="131">
        <v>71.4</v>
      </c>
      <c r="DL139" s="131">
        <v>71.2</v>
      </c>
      <c r="DM139" s="131">
        <v>71.2</v>
      </c>
      <c r="DN139" s="131">
        <v>71.4</v>
      </c>
      <c r="DO139" s="131">
        <v>71.6</v>
      </c>
      <c r="DP139" s="131">
        <v>70.9</v>
      </c>
      <c r="DQ139" s="131">
        <v>70.7</v>
      </c>
      <c r="DR139" s="131">
        <v>69.6</v>
      </c>
      <c r="DS139" s="131">
        <v>70.5</v>
      </c>
      <c r="DT139" s="26">
        <v>95.9</v>
      </c>
      <c r="DU139" s="27">
        <v>95.7</v>
      </c>
      <c r="DV139" s="27">
        <v>95.7</v>
      </c>
      <c r="DW139" s="27">
        <v>96.1</v>
      </c>
      <c r="DX139" s="27">
        <v>96.9</v>
      </c>
      <c r="DY139" s="27">
        <v>97.1</v>
      </c>
      <c r="DZ139" s="27">
        <v>96.5</v>
      </c>
      <c r="EA139" s="27">
        <v>96.3</v>
      </c>
      <c r="EB139" s="27">
        <v>96.3</v>
      </c>
      <c r="EC139" s="27">
        <v>96.1</v>
      </c>
      <c r="ED139" s="27">
        <v>95.9</v>
      </c>
      <c r="EE139" s="27">
        <v>97.6</v>
      </c>
      <c r="EF139" s="27">
        <v>97.6</v>
      </c>
      <c r="EG139" s="27">
        <v>96.9</v>
      </c>
      <c r="EH139" s="27">
        <v>96.9</v>
      </c>
      <c r="EI139" s="27">
        <v>96.7</v>
      </c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99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8"/>
      <c r="GF139" s="13"/>
      <c r="GG139" s="13"/>
      <c r="GH139" s="86"/>
      <c r="GI139" s="13"/>
      <c r="GJ139" s="13"/>
      <c r="GK139" s="13"/>
      <c r="GL139" s="13"/>
      <c r="GM139" s="13"/>
    </row>
    <row r="140" spans="1:195" s="12" customFormat="1" ht="12.75">
      <c r="A140" s="11">
        <v>138</v>
      </c>
      <c r="B140" s="12" t="s">
        <v>206</v>
      </c>
      <c r="C140" s="12" t="s">
        <v>139</v>
      </c>
      <c r="D140" s="131">
        <v>70.6</v>
      </c>
      <c r="E140" s="131">
        <v>70.7</v>
      </c>
      <c r="F140" s="131">
        <v>70.9</v>
      </c>
      <c r="G140" s="131">
        <v>70.9</v>
      </c>
      <c r="H140" s="131">
        <v>70.4</v>
      </c>
      <c r="I140" s="131">
        <v>70.7</v>
      </c>
      <c r="J140" s="131">
        <v>70.9</v>
      </c>
      <c r="K140" s="131">
        <v>70.9</v>
      </c>
      <c r="L140" s="131">
        <v>70.9</v>
      </c>
      <c r="M140" s="132">
        <v>70.2</v>
      </c>
      <c r="N140" s="131">
        <v>70.7</v>
      </c>
      <c r="O140" s="131">
        <v>70.4</v>
      </c>
      <c r="P140" s="131">
        <v>70.2</v>
      </c>
      <c r="Q140" s="131">
        <v>70.9</v>
      </c>
      <c r="R140" s="131">
        <v>70.7</v>
      </c>
      <c r="S140" s="131">
        <v>70.7</v>
      </c>
      <c r="T140" s="131">
        <v>70.9</v>
      </c>
      <c r="U140" s="131">
        <v>70.7</v>
      </c>
      <c r="V140" s="131">
        <v>70.6</v>
      </c>
      <c r="W140" s="131">
        <v>70.8</v>
      </c>
      <c r="X140" s="131">
        <v>70.2</v>
      </c>
      <c r="Y140" s="131">
        <v>70.9</v>
      </c>
      <c r="Z140" s="131">
        <v>70.6</v>
      </c>
      <c r="AA140" s="131">
        <v>70.7</v>
      </c>
      <c r="AB140" s="131">
        <v>70.9</v>
      </c>
      <c r="AC140" s="131">
        <v>70.7</v>
      </c>
      <c r="AD140" s="131">
        <v>70.6</v>
      </c>
      <c r="AE140" s="131">
        <v>70.9</v>
      </c>
      <c r="AF140" s="131">
        <v>70.6</v>
      </c>
      <c r="AG140" s="131">
        <v>70.7</v>
      </c>
      <c r="AH140" s="131">
        <v>70.6</v>
      </c>
      <c r="AI140" s="131">
        <v>71.1</v>
      </c>
      <c r="AJ140" s="131">
        <v>70</v>
      </c>
      <c r="AK140" s="131">
        <v>70.7</v>
      </c>
      <c r="AL140" s="131">
        <v>70.6</v>
      </c>
      <c r="AM140" s="131">
        <v>70.2</v>
      </c>
      <c r="AN140" s="131">
        <v>69.9</v>
      </c>
      <c r="AO140" s="131">
        <v>69.5</v>
      </c>
      <c r="AP140" s="131">
        <v>69.7</v>
      </c>
      <c r="AQ140" s="131">
        <v>69.9</v>
      </c>
      <c r="AR140" s="131">
        <v>69.9</v>
      </c>
      <c r="AS140" s="131">
        <v>69.9</v>
      </c>
      <c r="AT140" s="131">
        <v>70.8</v>
      </c>
      <c r="AU140" s="131">
        <v>69.5</v>
      </c>
      <c r="AV140" s="131">
        <v>69.7</v>
      </c>
      <c r="AW140" s="131">
        <v>70.4</v>
      </c>
      <c r="AX140" s="131">
        <v>70.2</v>
      </c>
      <c r="AY140" s="131">
        <v>70.2</v>
      </c>
      <c r="AZ140" s="131">
        <v>70.4</v>
      </c>
      <c r="BA140" s="131">
        <v>69.8</v>
      </c>
      <c r="BB140" s="131">
        <v>70.4</v>
      </c>
      <c r="BC140" s="131">
        <v>70.4</v>
      </c>
      <c r="BD140" s="131">
        <v>69.8</v>
      </c>
      <c r="BE140" s="131">
        <v>69.8</v>
      </c>
      <c r="BF140" s="131">
        <v>69.8</v>
      </c>
      <c r="BG140" s="131">
        <v>70</v>
      </c>
      <c r="BH140" s="131">
        <v>70.2</v>
      </c>
      <c r="BI140" s="131">
        <v>69.5</v>
      </c>
      <c r="BJ140" s="131">
        <v>69.5</v>
      </c>
      <c r="BK140" s="131">
        <v>69.3</v>
      </c>
      <c r="BL140" s="131">
        <v>68.3</v>
      </c>
      <c r="BM140" s="131">
        <v>70.4</v>
      </c>
      <c r="BN140" s="131">
        <v>70.6</v>
      </c>
      <c r="BO140" s="131">
        <v>70.6</v>
      </c>
      <c r="BP140" s="131">
        <v>70.6</v>
      </c>
      <c r="BQ140" s="131">
        <v>70.6</v>
      </c>
      <c r="BR140" s="131">
        <v>70.6</v>
      </c>
      <c r="BS140" s="131">
        <v>71</v>
      </c>
      <c r="BT140" s="131">
        <v>70.4</v>
      </c>
      <c r="BU140" s="131">
        <v>70.6</v>
      </c>
      <c r="BV140" s="131">
        <v>70.3</v>
      </c>
      <c r="BW140" s="131">
        <v>70.3</v>
      </c>
      <c r="BX140" s="131">
        <v>71.4</v>
      </c>
      <c r="BY140" s="131">
        <v>71</v>
      </c>
      <c r="BZ140" s="131">
        <v>71.2</v>
      </c>
      <c r="CA140" s="131">
        <v>71</v>
      </c>
      <c r="CB140" s="131">
        <v>71.2</v>
      </c>
      <c r="CC140" s="131">
        <v>71.4</v>
      </c>
      <c r="CD140" s="131">
        <v>71</v>
      </c>
      <c r="CE140" s="131">
        <v>71.2</v>
      </c>
      <c r="CF140" s="131">
        <v>71</v>
      </c>
      <c r="CG140" s="131">
        <v>71.5</v>
      </c>
      <c r="CH140" s="131">
        <v>70.8</v>
      </c>
      <c r="CI140" s="131">
        <v>66.8</v>
      </c>
      <c r="CJ140" s="131">
        <v>70.8</v>
      </c>
      <c r="CK140" s="131">
        <v>69.9</v>
      </c>
      <c r="CL140" s="131">
        <v>69.6</v>
      </c>
      <c r="CM140" s="131">
        <v>71.5</v>
      </c>
      <c r="CN140" s="131">
        <v>71.5</v>
      </c>
      <c r="CO140" s="131">
        <v>70.7</v>
      </c>
      <c r="CP140" s="131">
        <v>70.6</v>
      </c>
      <c r="CQ140" s="131">
        <v>70.7</v>
      </c>
      <c r="CR140" s="131">
        <v>71.1</v>
      </c>
      <c r="CS140" s="131">
        <v>70.9</v>
      </c>
      <c r="CT140" s="131">
        <v>71.1</v>
      </c>
      <c r="CU140" s="131">
        <v>70.9</v>
      </c>
      <c r="CV140" s="131">
        <v>70.2</v>
      </c>
      <c r="CW140" s="131">
        <v>70.2</v>
      </c>
      <c r="CX140" s="131">
        <v>70</v>
      </c>
      <c r="CY140" s="131">
        <v>70</v>
      </c>
      <c r="CZ140" s="131">
        <v>70</v>
      </c>
      <c r="DA140" s="131">
        <v>70</v>
      </c>
      <c r="DB140" s="131">
        <v>70.4</v>
      </c>
      <c r="DC140" s="131">
        <v>70</v>
      </c>
      <c r="DD140" s="131">
        <v>69.8</v>
      </c>
      <c r="DE140" s="131">
        <v>69.8</v>
      </c>
      <c r="DF140" s="131">
        <v>70.1</v>
      </c>
      <c r="DG140" s="131">
        <v>70</v>
      </c>
      <c r="DH140" s="131">
        <v>70.2</v>
      </c>
      <c r="DI140" s="131">
        <v>70</v>
      </c>
      <c r="DJ140" s="131">
        <v>70.2</v>
      </c>
      <c r="DK140" s="131">
        <v>69.7</v>
      </c>
      <c r="DL140" s="131">
        <v>69.5</v>
      </c>
      <c r="DM140" s="131">
        <v>69.5</v>
      </c>
      <c r="DN140" s="131">
        <v>69.7</v>
      </c>
      <c r="DO140" s="131">
        <v>69.7</v>
      </c>
      <c r="DP140" s="131">
        <v>71.1</v>
      </c>
      <c r="DQ140" s="131">
        <v>70.9</v>
      </c>
      <c r="DR140" s="131">
        <v>70</v>
      </c>
      <c r="DS140" s="131">
        <v>71.7</v>
      </c>
      <c r="DT140" s="26">
        <v>92.9</v>
      </c>
      <c r="DU140" s="27">
        <v>92.7</v>
      </c>
      <c r="DV140" s="27">
        <v>92.7</v>
      </c>
      <c r="DW140" s="27">
        <v>93.1</v>
      </c>
      <c r="DX140" s="27">
        <v>93.7</v>
      </c>
      <c r="DY140" s="27">
        <v>94.1</v>
      </c>
      <c r="DZ140" s="27">
        <v>93.9</v>
      </c>
      <c r="EA140" s="27">
        <v>93.7</v>
      </c>
      <c r="EB140" s="27">
        <v>93.9</v>
      </c>
      <c r="EC140" s="27">
        <v>94.1</v>
      </c>
      <c r="ED140" s="27">
        <v>93.9</v>
      </c>
      <c r="EE140" s="27">
        <v>94.7</v>
      </c>
      <c r="EF140" s="27">
        <v>95.1</v>
      </c>
      <c r="EG140" s="27">
        <v>94.5</v>
      </c>
      <c r="EH140" s="27">
        <v>93.3</v>
      </c>
      <c r="EI140" s="27">
        <v>93.1</v>
      </c>
      <c r="EJ140" s="27">
        <v>93.9</v>
      </c>
      <c r="EK140" s="27"/>
      <c r="EL140" s="27"/>
      <c r="EM140" s="27"/>
      <c r="EN140" s="27"/>
      <c r="EO140" s="27"/>
      <c r="EP140" s="27"/>
      <c r="EQ140" s="27"/>
      <c r="ER140" s="27"/>
      <c r="ES140" s="27"/>
      <c r="ET140" s="99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8"/>
      <c r="GF140" s="13"/>
      <c r="GG140" s="13"/>
      <c r="GH140" s="86"/>
      <c r="GI140" s="13"/>
      <c r="GJ140" s="13"/>
      <c r="GK140" s="13"/>
      <c r="GL140" s="13"/>
      <c r="GM140" s="13"/>
    </row>
    <row r="141" spans="1:195" s="12" customFormat="1" ht="12.75">
      <c r="A141" s="11">
        <v>139</v>
      </c>
      <c r="B141" s="12" t="s">
        <v>206</v>
      </c>
      <c r="C141" s="12" t="s">
        <v>140</v>
      </c>
      <c r="D141" s="131">
        <v>70.9</v>
      </c>
      <c r="E141" s="131">
        <v>71.1</v>
      </c>
      <c r="F141" s="131">
        <v>71.3</v>
      </c>
      <c r="G141" s="131">
        <v>71.3</v>
      </c>
      <c r="H141" s="131">
        <v>70.7</v>
      </c>
      <c r="I141" s="131">
        <v>71.1</v>
      </c>
      <c r="J141" s="131">
        <v>71.3</v>
      </c>
      <c r="K141" s="131">
        <v>71.3</v>
      </c>
      <c r="L141" s="131">
        <v>71.3</v>
      </c>
      <c r="M141" s="132">
        <v>70.6</v>
      </c>
      <c r="N141" s="131">
        <v>71.1</v>
      </c>
      <c r="O141" s="131">
        <v>70.7</v>
      </c>
      <c r="P141" s="131">
        <v>70.6</v>
      </c>
      <c r="Q141" s="131">
        <v>71.2</v>
      </c>
      <c r="R141" s="131">
        <v>71.1</v>
      </c>
      <c r="S141" s="131">
        <v>71.1</v>
      </c>
      <c r="T141" s="131">
        <v>71.3</v>
      </c>
      <c r="U141" s="131">
        <v>71.1</v>
      </c>
      <c r="V141" s="131">
        <v>70.9</v>
      </c>
      <c r="W141" s="131">
        <v>71.2</v>
      </c>
      <c r="X141" s="131">
        <v>70.6</v>
      </c>
      <c r="Y141" s="131">
        <v>71.3</v>
      </c>
      <c r="Z141" s="131">
        <v>70.9</v>
      </c>
      <c r="AA141" s="131">
        <v>71.1</v>
      </c>
      <c r="AB141" s="131">
        <v>71.3</v>
      </c>
      <c r="AC141" s="131">
        <v>71.1</v>
      </c>
      <c r="AD141" s="131">
        <v>70.9</v>
      </c>
      <c r="AE141" s="131">
        <v>71.3</v>
      </c>
      <c r="AF141" s="131">
        <v>70.9</v>
      </c>
      <c r="AG141" s="131">
        <v>71.1</v>
      </c>
      <c r="AH141" s="131">
        <v>70.9</v>
      </c>
      <c r="AI141" s="131">
        <v>71.5</v>
      </c>
      <c r="AJ141" s="131">
        <v>70.4</v>
      </c>
      <c r="AK141" s="131">
        <v>71.1</v>
      </c>
      <c r="AL141" s="131">
        <v>70.9</v>
      </c>
      <c r="AM141" s="131">
        <v>70.6</v>
      </c>
      <c r="AN141" s="131">
        <v>70.3</v>
      </c>
      <c r="AO141" s="131">
        <v>69.9</v>
      </c>
      <c r="AP141" s="131">
        <v>70.1</v>
      </c>
      <c r="AQ141" s="131">
        <v>70.3</v>
      </c>
      <c r="AR141" s="131">
        <v>70.3</v>
      </c>
      <c r="AS141" s="131">
        <v>70.3</v>
      </c>
      <c r="AT141" s="131">
        <v>71.2</v>
      </c>
      <c r="AU141" s="131">
        <v>69.8</v>
      </c>
      <c r="AV141" s="131">
        <v>70.1</v>
      </c>
      <c r="AW141" s="131">
        <v>70.7</v>
      </c>
      <c r="AX141" s="131">
        <v>70.6</v>
      </c>
      <c r="AY141" s="131">
        <v>70.6</v>
      </c>
      <c r="AZ141" s="131">
        <v>70.7</v>
      </c>
      <c r="BA141" s="131">
        <v>70.1</v>
      </c>
      <c r="BB141" s="131">
        <v>70.7</v>
      </c>
      <c r="BC141" s="131">
        <v>70.7</v>
      </c>
      <c r="BD141" s="131">
        <v>70.2</v>
      </c>
      <c r="BE141" s="131">
        <v>70.2</v>
      </c>
      <c r="BF141" s="131">
        <v>70.2</v>
      </c>
      <c r="BG141" s="131">
        <v>70.4</v>
      </c>
      <c r="BH141" s="131">
        <v>70.6</v>
      </c>
      <c r="BI141" s="131">
        <v>69.8</v>
      </c>
      <c r="BJ141" s="131">
        <v>69.8</v>
      </c>
      <c r="BK141" s="131">
        <v>69.7</v>
      </c>
      <c r="BL141" s="131">
        <v>68.7</v>
      </c>
      <c r="BM141" s="131">
        <v>70.7</v>
      </c>
      <c r="BN141" s="131">
        <v>71</v>
      </c>
      <c r="BO141" s="131">
        <v>71</v>
      </c>
      <c r="BP141" s="131">
        <v>71</v>
      </c>
      <c r="BQ141" s="131">
        <v>71</v>
      </c>
      <c r="BR141" s="131">
        <v>71</v>
      </c>
      <c r="BS141" s="131">
        <v>71.4</v>
      </c>
      <c r="BT141" s="131">
        <v>70.8</v>
      </c>
      <c r="BU141" s="131">
        <v>71</v>
      </c>
      <c r="BV141" s="131">
        <v>70.6</v>
      </c>
      <c r="BW141" s="131">
        <v>70.6</v>
      </c>
      <c r="BX141" s="131">
        <v>71.7</v>
      </c>
      <c r="BY141" s="131">
        <v>71.4</v>
      </c>
      <c r="BZ141" s="131">
        <v>71.5</v>
      </c>
      <c r="CA141" s="131">
        <v>71.4</v>
      </c>
      <c r="CB141" s="131">
        <v>71.5</v>
      </c>
      <c r="CC141" s="131">
        <v>71.7</v>
      </c>
      <c r="CD141" s="131">
        <v>71.4</v>
      </c>
      <c r="CE141" s="131">
        <v>71.5</v>
      </c>
      <c r="CF141" s="131">
        <v>71.4</v>
      </c>
      <c r="CG141" s="131">
        <v>71.9</v>
      </c>
      <c r="CH141" s="131">
        <v>71.2</v>
      </c>
      <c r="CI141" s="131">
        <v>67.2</v>
      </c>
      <c r="CJ141" s="131">
        <v>71.2</v>
      </c>
      <c r="CK141" s="131">
        <v>70.3</v>
      </c>
      <c r="CL141" s="131">
        <v>69.9</v>
      </c>
      <c r="CM141" s="131">
        <v>71.8</v>
      </c>
      <c r="CN141" s="131">
        <v>71.8</v>
      </c>
      <c r="CO141" s="131">
        <v>71.1</v>
      </c>
      <c r="CP141" s="131">
        <v>70.9</v>
      </c>
      <c r="CQ141" s="131">
        <v>71.1</v>
      </c>
      <c r="CR141" s="131">
        <v>71.5</v>
      </c>
      <c r="CS141" s="131">
        <v>71.3</v>
      </c>
      <c r="CT141" s="131">
        <v>71.5</v>
      </c>
      <c r="CU141" s="131">
        <v>71.3</v>
      </c>
      <c r="CV141" s="131">
        <v>70.6</v>
      </c>
      <c r="CW141" s="131">
        <v>70.6</v>
      </c>
      <c r="CX141" s="131">
        <v>70.4</v>
      </c>
      <c r="CY141" s="131">
        <v>70.4</v>
      </c>
      <c r="CZ141" s="131">
        <v>70.4</v>
      </c>
      <c r="DA141" s="131">
        <v>70.4</v>
      </c>
      <c r="DB141" s="131">
        <v>70.8</v>
      </c>
      <c r="DC141" s="131">
        <v>70.4</v>
      </c>
      <c r="DD141" s="131">
        <v>70.2</v>
      </c>
      <c r="DE141" s="131">
        <v>70.2</v>
      </c>
      <c r="DF141" s="131">
        <v>70.5</v>
      </c>
      <c r="DG141" s="131">
        <v>70.4</v>
      </c>
      <c r="DH141" s="131">
        <v>70.6</v>
      </c>
      <c r="DI141" s="131">
        <v>70.4</v>
      </c>
      <c r="DJ141" s="131">
        <v>70.2</v>
      </c>
      <c r="DK141" s="131">
        <v>69.7</v>
      </c>
      <c r="DL141" s="131">
        <v>69.5</v>
      </c>
      <c r="DM141" s="131">
        <v>69.5</v>
      </c>
      <c r="DN141" s="131">
        <v>69.7</v>
      </c>
      <c r="DO141" s="131">
        <v>70</v>
      </c>
      <c r="DP141" s="131">
        <v>71.1</v>
      </c>
      <c r="DQ141" s="131">
        <v>70.9</v>
      </c>
      <c r="DR141" s="131">
        <v>70</v>
      </c>
      <c r="DS141" s="131">
        <v>71.7</v>
      </c>
      <c r="DT141" s="26">
        <v>93.1</v>
      </c>
      <c r="DU141" s="27">
        <v>92.9</v>
      </c>
      <c r="DV141" s="27">
        <v>92.9</v>
      </c>
      <c r="DW141" s="27">
        <v>93.3</v>
      </c>
      <c r="DX141" s="27">
        <v>93.9</v>
      </c>
      <c r="DY141" s="27">
        <v>94.3</v>
      </c>
      <c r="DZ141" s="27">
        <v>94.1</v>
      </c>
      <c r="EA141" s="27">
        <v>93.9</v>
      </c>
      <c r="EB141" s="27">
        <v>94.1</v>
      </c>
      <c r="EC141" s="27">
        <v>94.3</v>
      </c>
      <c r="ED141" s="27">
        <v>94.1</v>
      </c>
      <c r="EE141" s="27">
        <v>94.9</v>
      </c>
      <c r="EF141" s="27">
        <v>95.3</v>
      </c>
      <c r="EG141" s="27">
        <v>94.7</v>
      </c>
      <c r="EH141" s="27">
        <v>93.5</v>
      </c>
      <c r="EI141" s="27">
        <v>93.3</v>
      </c>
      <c r="EJ141" s="27">
        <v>94.1</v>
      </c>
      <c r="EK141" s="27">
        <v>98.6</v>
      </c>
      <c r="EL141" s="27"/>
      <c r="EM141" s="27"/>
      <c r="EN141" s="27"/>
      <c r="EO141" s="27"/>
      <c r="EP141" s="27"/>
      <c r="EQ141" s="27"/>
      <c r="ER141" s="27"/>
      <c r="ES141" s="27"/>
      <c r="ET141" s="99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8"/>
      <c r="GF141" s="13"/>
      <c r="GG141" s="13"/>
      <c r="GH141" s="86"/>
      <c r="GI141" s="13"/>
      <c r="GJ141" s="13"/>
      <c r="GK141" s="13"/>
      <c r="GL141" s="13"/>
      <c r="GM141" s="13"/>
    </row>
    <row r="142" spans="1:195" s="12" customFormat="1" ht="12.75">
      <c r="A142" s="11">
        <v>140</v>
      </c>
      <c r="B142" s="12" t="s">
        <v>206</v>
      </c>
      <c r="C142" s="12" t="s">
        <v>141</v>
      </c>
      <c r="D142" s="131">
        <v>71.2</v>
      </c>
      <c r="E142" s="131">
        <v>71.4</v>
      </c>
      <c r="F142" s="131">
        <v>71.6</v>
      </c>
      <c r="G142" s="131">
        <v>71.6</v>
      </c>
      <c r="H142" s="131">
        <v>71.1</v>
      </c>
      <c r="I142" s="131">
        <v>71.4</v>
      </c>
      <c r="J142" s="131">
        <v>71.6</v>
      </c>
      <c r="K142" s="131">
        <v>71.6</v>
      </c>
      <c r="L142" s="131">
        <v>71.6</v>
      </c>
      <c r="M142" s="132">
        <v>70.9</v>
      </c>
      <c r="N142" s="131">
        <v>71.4</v>
      </c>
      <c r="O142" s="131">
        <v>71.1</v>
      </c>
      <c r="P142" s="131">
        <v>70.9</v>
      </c>
      <c r="Q142" s="131">
        <v>71.6</v>
      </c>
      <c r="R142" s="131">
        <v>71.4</v>
      </c>
      <c r="S142" s="131">
        <v>71.4</v>
      </c>
      <c r="T142" s="131">
        <v>71.6</v>
      </c>
      <c r="U142" s="131">
        <v>71.4</v>
      </c>
      <c r="V142" s="131">
        <v>71.2</v>
      </c>
      <c r="W142" s="131">
        <v>71.5</v>
      </c>
      <c r="X142" s="131">
        <v>70.9</v>
      </c>
      <c r="Y142" s="131">
        <v>71.6</v>
      </c>
      <c r="Z142" s="131">
        <v>71.2</v>
      </c>
      <c r="AA142" s="131">
        <v>71.4</v>
      </c>
      <c r="AB142" s="131">
        <v>71.6</v>
      </c>
      <c r="AC142" s="131">
        <v>71.4</v>
      </c>
      <c r="AD142" s="131">
        <v>71.2</v>
      </c>
      <c r="AE142" s="131">
        <v>71.6</v>
      </c>
      <c r="AF142" s="131">
        <v>71.2</v>
      </c>
      <c r="AG142" s="131">
        <v>71.4</v>
      </c>
      <c r="AH142" s="131">
        <v>71.2</v>
      </c>
      <c r="AI142" s="131">
        <v>71.8</v>
      </c>
      <c r="AJ142" s="131">
        <v>70.7</v>
      </c>
      <c r="AK142" s="131">
        <v>71.4</v>
      </c>
      <c r="AL142" s="131">
        <v>71.2</v>
      </c>
      <c r="AM142" s="131">
        <v>70.9</v>
      </c>
      <c r="AN142" s="131">
        <v>70.6</v>
      </c>
      <c r="AO142" s="131">
        <v>70.2</v>
      </c>
      <c r="AP142" s="131">
        <v>70.4</v>
      </c>
      <c r="AQ142" s="131">
        <v>70.6</v>
      </c>
      <c r="AR142" s="131">
        <v>70.6</v>
      </c>
      <c r="AS142" s="131">
        <v>70.6</v>
      </c>
      <c r="AT142" s="131">
        <v>71.5</v>
      </c>
      <c r="AU142" s="131">
        <v>70.1</v>
      </c>
      <c r="AV142" s="131">
        <v>70.4</v>
      </c>
      <c r="AW142" s="131">
        <v>71.1</v>
      </c>
      <c r="AX142" s="131">
        <v>70.9</v>
      </c>
      <c r="AY142" s="131">
        <v>70.9</v>
      </c>
      <c r="AZ142" s="131">
        <v>71.1</v>
      </c>
      <c r="BA142" s="131">
        <v>70.5</v>
      </c>
      <c r="BB142" s="131">
        <v>71.1</v>
      </c>
      <c r="BC142" s="131">
        <v>71.1</v>
      </c>
      <c r="BD142" s="131">
        <v>70.5</v>
      </c>
      <c r="BE142" s="131">
        <v>70.5</v>
      </c>
      <c r="BF142" s="131">
        <v>70.5</v>
      </c>
      <c r="BG142" s="131">
        <v>70.7</v>
      </c>
      <c r="BH142" s="131">
        <v>70.9</v>
      </c>
      <c r="BI142" s="131">
        <v>70.1</v>
      </c>
      <c r="BJ142" s="131">
        <v>70.1</v>
      </c>
      <c r="BK142" s="131">
        <v>70</v>
      </c>
      <c r="BL142" s="131">
        <v>69</v>
      </c>
      <c r="BM142" s="131">
        <v>71.1</v>
      </c>
      <c r="BN142" s="131">
        <v>71.3</v>
      </c>
      <c r="BO142" s="131">
        <v>71.3</v>
      </c>
      <c r="BP142" s="131">
        <v>71.3</v>
      </c>
      <c r="BQ142" s="131">
        <v>71.3</v>
      </c>
      <c r="BR142" s="131">
        <v>71.3</v>
      </c>
      <c r="BS142" s="131">
        <v>71.7</v>
      </c>
      <c r="BT142" s="131">
        <v>71.1</v>
      </c>
      <c r="BU142" s="131">
        <v>71.3</v>
      </c>
      <c r="BV142" s="131">
        <v>70.9</v>
      </c>
      <c r="BW142" s="131">
        <v>70.9</v>
      </c>
      <c r="BX142" s="131">
        <v>72</v>
      </c>
      <c r="BY142" s="131">
        <v>71.7</v>
      </c>
      <c r="BZ142" s="131">
        <v>71.8</v>
      </c>
      <c r="CA142" s="131">
        <v>71.7</v>
      </c>
      <c r="CB142" s="131">
        <v>71.8</v>
      </c>
      <c r="CC142" s="131">
        <v>72</v>
      </c>
      <c r="CD142" s="131">
        <v>71.7</v>
      </c>
      <c r="CE142" s="131">
        <v>71.8</v>
      </c>
      <c r="CF142" s="131">
        <v>71.7</v>
      </c>
      <c r="CG142" s="131">
        <v>72.2</v>
      </c>
      <c r="CH142" s="131">
        <v>71.5</v>
      </c>
      <c r="CI142" s="131">
        <v>67.5</v>
      </c>
      <c r="CJ142" s="131">
        <v>71.5</v>
      </c>
      <c r="CK142" s="131">
        <v>70.6</v>
      </c>
      <c r="CL142" s="131">
        <v>70.3</v>
      </c>
      <c r="CM142" s="131">
        <v>72.2</v>
      </c>
      <c r="CN142" s="131">
        <v>72.2</v>
      </c>
      <c r="CO142" s="131">
        <v>71.4</v>
      </c>
      <c r="CP142" s="131">
        <v>71.2</v>
      </c>
      <c r="CQ142" s="131">
        <v>71.4</v>
      </c>
      <c r="CR142" s="131">
        <v>71.8</v>
      </c>
      <c r="CS142" s="131">
        <v>71.6</v>
      </c>
      <c r="CT142" s="131">
        <v>71.8</v>
      </c>
      <c r="CU142" s="131">
        <v>71.6</v>
      </c>
      <c r="CV142" s="131">
        <v>70.9</v>
      </c>
      <c r="CW142" s="131">
        <v>70.9</v>
      </c>
      <c r="CX142" s="131">
        <v>70.7</v>
      </c>
      <c r="CY142" s="131">
        <v>70.7</v>
      </c>
      <c r="CZ142" s="131">
        <v>70.7</v>
      </c>
      <c r="DA142" s="131">
        <v>70.7</v>
      </c>
      <c r="DB142" s="131">
        <v>71.1</v>
      </c>
      <c r="DC142" s="131">
        <v>70.7</v>
      </c>
      <c r="DD142" s="131">
        <v>70.5</v>
      </c>
      <c r="DE142" s="131">
        <v>70.5</v>
      </c>
      <c r="DF142" s="131">
        <v>70.8</v>
      </c>
      <c r="DG142" s="131">
        <v>70.7</v>
      </c>
      <c r="DH142" s="131">
        <v>70.9</v>
      </c>
      <c r="DI142" s="131">
        <v>70.7</v>
      </c>
      <c r="DJ142" s="131">
        <v>70.9</v>
      </c>
      <c r="DK142" s="131">
        <v>70.3</v>
      </c>
      <c r="DL142" s="131">
        <v>70.1</v>
      </c>
      <c r="DM142" s="131">
        <v>70.1</v>
      </c>
      <c r="DN142" s="131">
        <v>70.3</v>
      </c>
      <c r="DO142" s="131">
        <v>70.3</v>
      </c>
      <c r="DP142" s="131">
        <v>71.8</v>
      </c>
      <c r="DQ142" s="131">
        <v>71.6</v>
      </c>
      <c r="DR142" s="131">
        <v>70.7</v>
      </c>
      <c r="DS142" s="131">
        <v>72.3</v>
      </c>
      <c r="DT142" s="26">
        <v>93.9</v>
      </c>
      <c r="DU142" s="27">
        <v>93.7</v>
      </c>
      <c r="DV142" s="27">
        <v>93.7</v>
      </c>
      <c r="DW142" s="27">
        <v>94.1</v>
      </c>
      <c r="DX142" s="27">
        <v>94.7</v>
      </c>
      <c r="DY142" s="27">
        <v>95.1</v>
      </c>
      <c r="DZ142" s="27">
        <v>94.9</v>
      </c>
      <c r="EA142" s="27">
        <v>94.7</v>
      </c>
      <c r="EB142" s="27">
        <v>94.9</v>
      </c>
      <c r="EC142" s="27">
        <v>95.1</v>
      </c>
      <c r="ED142" s="27">
        <v>94.9</v>
      </c>
      <c r="EE142" s="27">
        <v>95.7</v>
      </c>
      <c r="EF142" s="27">
        <v>96.1</v>
      </c>
      <c r="EG142" s="27">
        <v>95.5</v>
      </c>
      <c r="EH142" s="27">
        <v>94.3</v>
      </c>
      <c r="EI142" s="27">
        <v>94.1</v>
      </c>
      <c r="EJ142" s="27">
        <v>94.9</v>
      </c>
      <c r="EK142" s="27">
        <v>99</v>
      </c>
      <c r="EL142" s="27">
        <v>99.2</v>
      </c>
      <c r="EM142" s="27"/>
      <c r="EN142" s="27"/>
      <c r="EO142" s="27"/>
      <c r="EP142" s="27"/>
      <c r="EQ142" s="27"/>
      <c r="ER142" s="27"/>
      <c r="ES142" s="27"/>
      <c r="ET142" s="99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8"/>
      <c r="GF142" s="13"/>
      <c r="GG142" s="13"/>
      <c r="GH142" s="86"/>
      <c r="GI142" s="13"/>
      <c r="GJ142" s="13"/>
      <c r="GK142" s="13"/>
      <c r="GL142" s="13"/>
      <c r="GM142" s="13"/>
    </row>
    <row r="143" spans="1:195" s="12" customFormat="1" ht="12.75">
      <c r="A143" s="11">
        <v>141</v>
      </c>
      <c r="B143" s="12" t="s">
        <v>206</v>
      </c>
      <c r="C143" s="12" t="s">
        <v>142</v>
      </c>
      <c r="D143" s="131">
        <v>71.1</v>
      </c>
      <c r="E143" s="131">
        <v>71.2</v>
      </c>
      <c r="F143" s="131">
        <v>71.4</v>
      </c>
      <c r="G143" s="131">
        <v>71.4</v>
      </c>
      <c r="H143" s="131">
        <v>70.9</v>
      </c>
      <c r="I143" s="131">
        <v>71.2</v>
      </c>
      <c r="J143" s="131">
        <v>71.4</v>
      </c>
      <c r="K143" s="131">
        <v>71.4</v>
      </c>
      <c r="L143" s="131">
        <v>71.4</v>
      </c>
      <c r="M143" s="132">
        <v>70.7</v>
      </c>
      <c r="N143" s="131">
        <v>71.2</v>
      </c>
      <c r="O143" s="131">
        <v>70.9</v>
      </c>
      <c r="P143" s="131">
        <v>70.7</v>
      </c>
      <c r="Q143" s="131">
        <v>71.4</v>
      </c>
      <c r="R143" s="131">
        <v>71.2</v>
      </c>
      <c r="S143" s="131">
        <v>71.2</v>
      </c>
      <c r="T143" s="131">
        <v>71.4</v>
      </c>
      <c r="U143" s="131">
        <v>71.2</v>
      </c>
      <c r="V143" s="131">
        <v>71.1</v>
      </c>
      <c r="W143" s="131">
        <v>71.3</v>
      </c>
      <c r="X143" s="131">
        <v>70.7</v>
      </c>
      <c r="Y143" s="131">
        <v>71.4</v>
      </c>
      <c r="Z143" s="131">
        <v>71.1</v>
      </c>
      <c r="AA143" s="131">
        <v>71.2</v>
      </c>
      <c r="AB143" s="131">
        <v>71.4</v>
      </c>
      <c r="AC143" s="131">
        <v>71.2</v>
      </c>
      <c r="AD143" s="131">
        <v>71.1</v>
      </c>
      <c r="AE143" s="131">
        <v>71.4</v>
      </c>
      <c r="AF143" s="131">
        <v>71.1</v>
      </c>
      <c r="AG143" s="131">
        <v>71.2</v>
      </c>
      <c r="AH143" s="131">
        <v>71.1</v>
      </c>
      <c r="AI143" s="131">
        <v>71.6</v>
      </c>
      <c r="AJ143" s="131">
        <v>70.5</v>
      </c>
      <c r="AK143" s="131">
        <v>71.2</v>
      </c>
      <c r="AL143" s="131">
        <v>71.1</v>
      </c>
      <c r="AM143" s="131">
        <v>70.7</v>
      </c>
      <c r="AN143" s="131">
        <v>70.4</v>
      </c>
      <c r="AO143" s="131">
        <v>70</v>
      </c>
      <c r="AP143" s="131">
        <v>70.2</v>
      </c>
      <c r="AQ143" s="131">
        <v>70.4</v>
      </c>
      <c r="AR143" s="131">
        <v>70.4</v>
      </c>
      <c r="AS143" s="131">
        <v>70.4</v>
      </c>
      <c r="AT143" s="131">
        <v>71.3</v>
      </c>
      <c r="AU143" s="131">
        <v>70</v>
      </c>
      <c r="AV143" s="131">
        <v>70.2</v>
      </c>
      <c r="AW143" s="131">
        <v>70.9</v>
      </c>
      <c r="AX143" s="131">
        <v>70.7</v>
      </c>
      <c r="AY143" s="131">
        <v>70.7</v>
      </c>
      <c r="AZ143" s="131">
        <v>70.9</v>
      </c>
      <c r="BA143" s="131">
        <v>70.3</v>
      </c>
      <c r="BB143" s="131">
        <v>70.9</v>
      </c>
      <c r="BC143" s="131">
        <v>70.9</v>
      </c>
      <c r="BD143" s="131">
        <v>70.3</v>
      </c>
      <c r="BE143" s="131">
        <v>70.3</v>
      </c>
      <c r="BF143" s="131">
        <v>70.3</v>
      </c>
      <c r="BG143" s="131">
        <v>70.5</v>
      </c>
      <c r="BH143" s="131">
        <v>70.7</v>
      </c>
      <c r="BI143" s="131">
        <v>70</v>
      </c>
      <c r="BJ143" s="131">
        <v>70</v>
      </c>
      <c r="BK143" s="131">
        <v>69.8</v>
      </c>
      <c r="BL143" s="131">
        <v>68.8</v>
      </c>
      <c r="BM143" s="131">
        <v>70.9</v>
      </c>
      <c r="BN143" s="131">
        <v>71.1</v>
      </c>
      <c r="BO143" s="131">
        <v>71.1</v>
      </c>
      <c r="BP143" s="131">
        <v>71.1</v>
      </c>
      <c r="BQ143" s="131">
        <v>71.1</v>
      </c>
      <c r="BR143" s="131">
        <v>71.1</v>
      </c>
      <c r="BS143" s="131">
        <v>71.5</v>
      </c>
      <c r="BT143" s="131">
        <v>70.9</v>
      </c>
      <c r="BU143" s="131">
        <v>71.1</v>
      </c>
      <c r="BV143" s="131">
        <v>70.7</v>
      </c>
      <c r="BW143" s="131">
        <v>70.7</v>
      </c>
      <c r="BX143" s="131">
        <v>71.8</v>
      </c>
      <c r="BY143" s="131">
        <v>71.7</v>
      </c>
      <c r="BZ143" s="131">
        <v>71.7</v>
      </c>
      <c r="CA143" s="131">
        <v>71.5</v>
      </c>
      <c r="CB143" s="131">
        <v>71.7</v>
      </c>
      <c r="CC143" s="131">
        <v>71.8</v>
      </c>
      <c r="CD143" s="131">
        <v>71.5</v>
      </c>
      <c r="CE143" s="131">
        <v>71.7</v>
      </c>
      <c r="CF143" s="131">
        <v>71.5</v>
      </c>
      <c r="CG143" s="131">
        <v>72</v>
      </c>
      <c r="CH143" s="131">
        <v>71.3</v>
      </c>
      <c r="CI143" s="131">
        <v>67.3</v>
      </c>
      <c r="CJ143" s="131">
        <v>71.3</v>
      </c>
      <c r="CK143" s="131">
        <v>70.4</v>
      </c>
      <c r="CL143" s="131">
        <v>70.1</v>
      </c>
      <c r="CM143" s="131">
        <v>72</v>
      </c>
      <c r="CN143" s="131">
        <v>72</v>
      </c>
      <c r="CO143" s="131">
        <v>71.2</v>
      </c>
      <c r="CP143" s="131">
        <v>71.1</v>
      </c>
      <c r="CQ143" s="131">
        <v>71.2</v>
      </c>
      <c r="CR143" s="131">
        <v>71.6</v>
      </c>
      <c r="CS143" s="131">
        <v>71.4</v>
      </c>
      <c r="CT143" s="131">
        <v>71.6</v>
      </c>
      <c r="CU143" s="131">
        <v>71.4</v>
      </c>
      <c r="CV143" s="131">
        <v>70.7</v>
      </c>
      <c r="CW143" s="131">
        <v>70.7</v>
      </c>
      <c r="CX143" s="131">
        <v>70.5</v>
      </c>
      <c r="CY143" s="131">
        <v>70.5</v>
      </c>
      <c r="CZ143" s="131">
        <v>70.5</v>
      </c>
      <c r="DA143" s="131">
        <v>70.5</v>
      </c>
      <c r="DB143" s="131">
        <v>70.9</v>
      </c>
      <c r="DC143" s="131">
        <v>70.5</v>
      </c>
      <c r="DD143" s="131">
        <v>70.3</v>
      </c>
      <c r="DE143" s="131">
        <v>70.3</v>
      </c>
      <c r="DF143" s="131">
        <v>70.6</v>
      </c>
      <c r="DG143" s="131">
        <v>70.5</v>
      </c>
      <c r="DH143" s="131">
        <v>70.7</v>
      </c>
      <c r="DI143" s="131">
        <v>70.5</v>
      </c>
      <c r="DJ143" s="131">
        <v>70.7</v>
      </c>
      <c r="DK143" s="131">
        <v>70.1</v>
      </c>
      <c r="DL143" s="131">
        <v>70</v>
      </c>
      <c r="DM143" s="131">
        <v>70</v>
      </c>
      <c r="DN143" s="131">
        <v>70.1</v>
      </c>
      <c r="DO143" s="131">
        <v>70.1</v>
      </c>
      <c r="DP143" s="131">
        <v>71.8</v>
      </c>
      <c r="DQ143" s="131">
        <v>71.6</v>
      </c>
      <c r="DR143" s="131">
        <v>70.5</v>
      </c>
      <c r="DS143" s="131">
        <v>72.2</v>
      </c>
      <c r="DT143" s="26">
        <v>93.9</v>
      </c>
      <c r="DU143" s="27">
        <v>93.7</v>
      </c>
      <c r="DV143" s="27">
        <v>93.7</v>
      </c>
      <c r="DW143" s="27">
        <v>94.1</v>
      </c>
      <c r="DX143" s="27">
        <v>94.7</v>
      </c>
      <c r="DY143" s="27">
        <v>95.1</v>
      </c>
      <c r="DZ143" s="27">
        <v>94.9</v>
      </c>
      <c r="EA143" s="27">
        <v>94.7</v>
      </c>
      <c r="EB143" s="27">
        <v>94.9</v>
      </c>
      <c r="EC143" s="27">
        <v>95.1</v>
      </c>
      <c r="ED143" s="27">
        <v>94.9</v>
      </c>
      <c r="EE143" s="27">
        <v>95.7</v>
      </c>
      <c r="EF143" s="27">
        <v>96.1</v>
      </c>
      <c r="EG143" s="27">
        <v>95.5</v>
      </c>
      <c r="EH143" s="27">
        <v>94.3</v>
      </c>
      <c r="EI143" s="27">
        <v>94.1</v>
      </c>
      <c r="EJ143" s="27">
        <v>94.9</v>
      </c>
      <c r="EK143" s="27">
        <v>98.8</v>
      </c>
      <c r="EL143" s="27">
        <v>99</v>
      </c>
      <c r="EM143" s="27">
        <v>99.8</v>
      </c>
      <c r="EN143" s="27"/>
      <c r="EO143" s="27"/>
      <c r="EP143" s="27"/>
      <c r="EQ143" s="27"/>
      <c r="ER143" s="27"/>
      <c r="ES143" s="27"/>
      <c r="ET143" s="99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8"/>
      <c r="GF143" s="13"/>
      <c r="GG143" s="13"/>
      <c r="GH143" s="86"/>
      <c r="GI143" s="13"/>
      <c r="GJ143" s="13"/>
      <c r="GK143" s="13"/>
      <c r="GL143" s="13"/>
      <c r="GM143" s="13"/>
    </row>
    <row r="144" spans="1:195" s="12" customFormat="1" ht="12.75">
      <c r="A144" s="11">
        <v>142</v>
      </c>
      <c r="B144" s="12" t="s">
        <v>206</v>
      </c>
      <c r="C144" s="12" t="s">
        <v>143</v>
      </c>
      <c r="D144" s="131">
        <v>71.1</v>
      </c>
      <c r="E144" s="131">
        <v>71.3</v>
      </c>
      <c r="F144" s="131">
        <v>71.5</v>
      </c>
      <c r="G144" s="131">
        <v>71.5</v>
      </c>
      <c r="H144" s="131">
        <v>70.9</v>
      </c>
      <c r="I144" s="131">
        <v>71.3</v>
      </c>
      <c r="J144" s="131">
        <v>71.5</v>
      </c>
      <c r="K144" s="131">
        <v>71.5</v>
      </c>
      <c r="L144" s="131">
        <v>71.5</v>
      </c>
      <c r="M144" s="132">
        <v>70.7</v>
      </c>
      <c r="N144" s="131">
        <v>71.3</v>
      </c>
      <c r="O144" s="131">
        <v>70.9</v>
      </c>
      <c r="P144" s="131">
        <v>70.7</v>
      </c>
      <c r="Q144" s="131">
        <v>71.4</v>
      </c>
      <c r="R144" s="131">
        <v>71.3</v>
      </c>
      <c r="S144" s="131">
        <v>71.3</v>
      </c>
      <c r="T144" s="131">
        <v>71.5</v>
      </c>
      <c r="U144" s="131">
        <v>71.3</v>
      </c>
      <c r="V144" s="131">
        <v>71.1</v>
      </c>
      <c r="W144" s="131">
        <v>71.4</v>
      </c>
      <c r="X144" s="131">
        <v>70.7</v>
      </c>
      <c r="Y144" s="131">
        <v>71.5</v>
      </c>
      <c r="Z144" s="131">
        <v>71.1</v>
      </c>
      <c r="AA144" s="131">
        <v>71.3</v>
      </c>
      <c r="AB144" s="131">
        <v>71.5</v>
      </c>
      <c r="AC144" s="131">
        <v>71.3</v>
      </c>
      <c r="AD144" s="131">
        <v>71.1</v>
      </c>
      <c r="AE144" s="131">
        <v>71.5</v>
      </c>
      <c r="AF144" s="131">
        <v>71.1</v>
      </c>
      <c r="AG144" s="131">
        <v>71.3</v>
      </c>
      <c r="AH144" s="131">
        <v>71.1</v>
      </c>
      <c r="AI144" s="131">
        <v>71.7</v>
      </c>
      <c r="AJ144" s="131">
        <v>70.6</v>
      </c>
      <c r="AK144" s="131">
        <v>71.2</v>
      </c>
      <c r="AL144" s="131">
        <v>71.1</v>
      </c>
      <c r="AM144" s="131">
        <v>70.7</v>
      </c>
      <c r="AN144" s="131">
        <v>70.4</v>
      </c>
      <c r="AO144" s="131">
        <v>70.1</v>
      </c>
      <c r="AP144" s="131">
        <v>70.3</v>
      </c>
      <c r="AQ144" s="131">
        <v>70.4</v>
      </c>
      <c r="AR144" s="131">
        <v>70.4</v>
      </c>
      <c r="AS144" s="131">
        <v>70.4</v>
      </c>
      <c r="AT144" s="131">
        <v>71.4</v>
      </c>
      <c r="AU144" s="131">
        <v>70</v>
      </c>
      <c r="AV144" s="131">
        <v>70.3</v>
      </c>
      <c r="AW144" s="131">
        <v>70.9</v>
      </c>
      <c r="AX144" s="131">
        <v>70.7</v>
      </c>
      <c r="AY144" s="131">
        <v>70.7</v>
      </c>
      <c r="AZ144" s="131">
        <v>70.9</v>
      </c>
      <c r="BA144" s="131">
        <v>70.3</v>
      </c>
      <c r="BB144" s="131">
        <v>70.9</v>
      </c>
      <c r="BC144" s="131">
        <v>70.9</v>
      </c>
      <c r="BD144" s="131">
        <v>70.4</v>
      </c>
      <c r="BE144" s="131">
        <v>70.4</v>
      </c>
      <c r="BF144" s="131">
        <v>70.4</v>
      </c>
      <c r="BG144" s="131">
        <v>70.6</v>
      </c>
      <c r="BH144" s="131">
        <v>70.7</v>
      </c>
      <c r="BI144" s="131">
        <v>70</v>
      </c>
      <c r="BJ144" s="131">
        <v>70</v>
      </c>
      <c r="BK144" s="131">
        <v>69.8</v>
      </c>
      <c r="BL144" s="131">
        <v>68.9</v>
      </c>
      <c r="BM144" s="131">
        <v>70.9</v>
      </c>
      <c r="BN144" s="131">
        <v>71.2</v>
      </c>
      <c r="BO144" s="131">
        <v>71.2</v>
      </c>
      <c r="BP144" s="131">
        <v>71.2</v>
      </c>
      <c r="BQ144" s="131">
        <v>71.2</v>
      </c>
      <c r="BR144" s="131">
        <v>71.2</v>
      </c>
      <c r="BS144" s="131">
        <v>71.5</v>
      </c>
      <c r="BT144" s="131">
        <v>71</v>
      </c>
      <c r="BU144" s="131">
        <v>71.2</v>
      </c>
      <c r="BV144" s="131">
        <v>70.8</v>
      </c>
      <c r="BW144" s="131">
        <v>70.8</v>
      </c>
      <c r="BX144" s="131">
        <v>71.9</v>
      </c>
      <c r="BY144" s="131">
        <v>71.5</v>
      </c>
      <c r="BZ144" s="131">
        <v>71.7</v>
      </c>
      <c r="CA144" s="131">
        <v>71.5</v>
      </c>
      <c r="CB144" s="131">
        <v>71.7</v>
      </c>
      <c r="CC144" s="131">
        <v>71.9</v>
      </c>
      <c r="CD144" s="131">
        <v>71.5</v>
      </c>
      <c r="CE144" s="131">
        <v>71.7</v>
      </c>
      <c r="CF144" s="131">
        <v>71.6</v>
      </c>
      <c r="CG144" s="131">
        <v>72.1</v>
      </c>
      <c r="CH144" s="131">
        <v>71.4</v>
      </c>
      <c r="CI144" s="131">
        <v>67.4</v>
      </c>
      <c r="CJ144" s="131">
        <v>71.4</v>
      </c>
      <c r="CK144" s="131">
        <v>70.4</v>
      </c>
      <c r="CL144" s="131">
        <v>70.1</v>
      </c>
      <c r="CM144" s="131">
        <v>72</v>
      </c>
      <c r="CN144" s="131">
        <v>72</v>
      </c>
      <c r="CO144" s="131">
        <v>71.3</v>
      </c>
      <c r="CP144" s="131">
        <v>71.1</v>
      </c>
      <c r="CQ144" s="131">
        <v>71.3</v>
      </c>
      <c r="CR144" s="131">
        <v>71.7</v>
      </c>
      <c r="CS144" s="131">
        <v>71.5</v>
      </c>
      <c r="CT144" s="131">
        <v>71.7</v>
      </c>
      <c r="CU144" s="131">
        <v>71.5</v>
      </c>
      <c r="CV144" s="131">
        <v>70.7</v>
      </c>
      <c r="CW144" s="131">
        <v>70.7</v>
      </c>
      <c r="CX144" s="131">
        <v>70.6</v>
      </c>
      <c r="CY144" s="131">
        <v>70.6</v>
      </c>
      <c r="CZ144" s="131">
        <v>70.6</v>
      </c>
      <c r="DA144" s="131">
        <v>70.6</v>
      </c>
      <c r="DB144" s="131">
        <v>71</v>
      </c>
      <c r="DC144" s="131">
        <v>70.6</v>
      </c>
      <c r="DD144" s="131">
        <v>70.4</v>
      </c>
      <c r="DE144" s="131">
        <v>70.4</v>
      </c>
      <c r="DF144" s="131">
        <v>70.6</v>
      </c>
      <c r="DG144" s="131">
        <v>70.6</v>
      </c>
      <c r="DH144" s="131">
        <v>70.7</v>
      </c>
      <c r="DI144" s="131">
        <v>70.6</v>
      </c>
      <c r="DJ144" s="131">
        <v>70.7</v>
      </c>
      <c r="DK144" s="131">
        <v>70.2</v>
      </c>
      <c r="DL144" s="131">
        <v>70</v>
      </c>
      <c r="DM144" s="131">
        <v>70</v>
      </c>
      <c r="DN144" s="131">
        <v>70.2</v>
      </c>
      <c r="DO144" s="131">
        <v>70.2</v>
      </c>
      <c r="DP144" s="131">
        <v>71.7</v>
      </c>
      <c r="DQ144" s="131">
        <v>71.5</v>
      </c>
      <c r="DR144" s="131">
        <v>70.6</v>
      </c>
      <c r="DS144" s="131">
        <v>72.2</v>
      </c>
      <c r="DT144" s="26">
        <v>93.7</v>
      </c>
      <c r="DU144" s="27">
        <v>93.5</v>
      </c>
      <c r="DV144" s="27">
        <v>93.5</v>
      </c>
      <c r="DW144" s="27">
        <v>93.9</v>
      </c>
      <c r="DX144" s="27">
        <v>94.5</v>
      </c>
      <c r="DY144" s="27">
        <v>94.9</v>
      </c>
      <c r="DZ144" s="27">
        <v>94.7</v>
      </c>
      <c r="EA144" s="27">
        <v>94.5</v>
      </c>
      <c r="EB144" s="27">
        <v>94.7</v>
      </c>
      <c r="EC144" s="27">
        <v>94.9</v>
      </c>
      <c r="ED144" s="27">
        <v>94.7</v>
      </c>
      <c r="EE144" s="27">
        <v>95.5</v>
      </c>
      <c r="EF144" s="27">
        <v>95.9</v>
      </c>
      <c r="EG144" s="27">
        <v>95.3</v>
      </c>
      <c r="EH144" s="27">
        <v>94.1</v>
      </c>
      <c r="EI144" s="27">
        <v>93.9</v>
      </c>
      <c r="EJ144" s="27">
        <v>94.7</v>
      </c>
      <c r="EK144" s="27">
        <v>98.8</v>
      </c>
      <c r="EL144" s="27">
        <v>99</v>
      </c>
      <c r="EM144" s="27">
        <v>99.8</v>
      </c>
      <c r="EN144" s="27">
        <v>99.6</v>
      </c>
      <c r="EO144" s="27"/>
      <c r="EP144" s="27"/>
      <c r="EQ144" s="27"/>
      <c r="ER144" s="27"/>
      <c r="ES144" s="27"/>
      <c r="ET144" s="99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8"/>
      <c r="GF144" s="13"/>
      <c r="GG144" s="13"/>
      <c r="GH144" s="86"/>
      <c r="GI144" s="13"/>
      <c r="GJ144" s="13"/>
      <c r="GK144" s="13"/>
      <c r="GL144" s="13"/>
      <c r="GM144" s="13"/>
    </row>
    <row r="145" spans="1:195" s="12" customFormat="1" ht="12.75">
      <c r="A145" s="11">
        <v>143</v>
      </c>
      <c r="B145" s="12" t="s">
        <v>206</v>
      </c>
      <c r="C145" s="12" t="s">
        <v>144</v>
      </c>
      <c r="D145" s="131">
        <v>70.9</v>
      </c>
      <c r="E145" s="131">
        <v>71.1</v>
      </c>
      <c r="F145" s="131">
        <v>71.2</v>
      </c>
      <c r="G145" s="131">
        <v>71.2</v>
      </c>
      <c r="H145" s="131">
        <v>70.7</v>
      </c>
      <c r="I145" s="131">
        <v>71.1</v>
      </c>
      <c r="J145" s="131">
        <v>71.2</v>
      </c>
      <c r="K145" s="131">
        <v>71.2</v>
      </c>
      <c r="L145" s="131">
        <v>71.2</v>
      </c>
      <c r="M145" s="132">
        <v>70.5</v>
      </c>
      <c r="N145" s="131">
        <v>71.1</v>
      </c>
      <c r="O145" s="131">
        <v>70.7</v>
      </c>
      <c r="P145" s="131">
        <v>70.5</v>
      </c>
      <c r="Q145" s="131">
        <v>71.2</v>
      </c>
      <c r="R145" s="131">
        <v>71.1</v>
      </c>
      <c r="S145" s="131">
        <v>71.1</v>
      </c>
      <c r="T145" s="131">
        <v>71.2</v>
      </c>
      <c r="U145" s="131">
        <v>71.1</v>
      </c>
      <c r="V145" s="131">
        <v>70.9</v>
      </c>
      <c r="W145" s="131">
        <v>71.1</v>
      </c>
      <c r="X145" s="131">
        <v>70.5</v>
      </c>
      <c r="Y145" s="131">
        <v>71.2</v>
      </c>
      <c r="Z145" s="131">
        <v>70.9</v>
      </c>
      <c r="AA145" s="131">
        <v>71.1</v>
      </c>
      <c r="AB145" s="131">
        <v>71.2</v>
      </c>
      <c r="AC145" s="131">
        <v>71.1</v>
      </c>
      <c r="AD145" s="131">
        <v>70.9</v>
      </c>
      <c r="AE145" s="131">
        <v>71.2</v>
      </c>
      <c r="AF145" s="131">
        <v>70.9</v>
      </c>
      <c r="AG145" s="131">
        <v>71.1</v>
      </c>
      <c r="AH145" s="131">
        <v>70.9</v>
      </c>
      <c r="AI145" s="131">
        <v>71.4</v>
      </c>
      <c r="AJ145" s="131">
        <v>70.3</v>
      </c>
      <c r="AK145" s="131">
        <v>71</v>
      </c>
      <c r="AL145" s="131">
        <v>70.9</v>
      </c>
      <c r="AM145" s="131">
        <v>70.5</v>
      </c>
      <c r="AN145" s="131">
        <v>70.2</v>
      </c>
      <c r="AO145" s="131">
        <v>69.8</v>
      </c>
      <c r="AP145" s="131">
        <v>70</v>
      </c>
      <c r="AQ145" s="131">
        <v>70.2</v>
      </c>
      <c r="AR145" s="131">
        <v>70.2</v>
      </c>
      <c r="AS145" s="131">
        <v>70.2</v>
      </c>
      <c r="AT145" s="131">
        <v>71.1</v>
      </c>
      <c r="AU145" s="131">
        <v>69.8</v>
      </c>
      <c r="AV145" s="131">
        <v>70</v>
      </c>
      <c r="AW145" s="131">
        <v>70.7</v>
      </c>
      <c r="AX145" s="131">
        <v>70.5</v>
      </c>
      <c r="AY145" s="131">
        <v>70.5</v>
      </c>
      <c r="AZ145" s="131">
        <v>70.7</v>
      </c>
      <c r="BA145" s="131">
        <v>70.1</v>
      </c>
      <c r="BB145" s="131">
        <v>70.7</v>
      </c>
      <c r="BC145" s="131">
        <v>70.7</v>
      </c>
      <c r="BD145" s="131">
        <v>70.1</v>
      </c>
      <c r="BE145" s="131">
        <v>70.1</v>
      </c>
      <c r="BF145" s="131">
        <v>70.1</v>
      </c>
      <c r="BG145" s="131">
        <v>70.3</v>
      </c>
      <c r="BH145" s="131">
        <v>70.5</v>
      </c>
      <c r="BI145" s="131">
        <v>69.8</v>
      </c>
      <c r="BJ145" s="131">
        <v>69.8</v>
      </c>
      <c r="BK145" s="131">
        <v>69.6</v>
      </c>
      <c r="BL145" s="131">
        <v>68.6</v>
      </c>
      <c r="BM145" s="131">
        <v>70.7</v>
      </c>
      <c r="BN145" s="131">
        <v>70.9</v>
      </c>
      <c r="BO145" s="131">
        <v>70.9</v>
      </c>
      <c r="BP145" s="131">
        <v>70.9</v>
      </c>
      <c r="BQ145" s="131">
        <v>70.9</v>
      </c>
      <c r="BR145" s="131">
        <v>70.9</v>
      </c>
      <c r="BS145" s="131">
        <v>71.3</v>
      </c>
      <c r="BT145" s="131">
        <v>70.7</v>
      </c>
      <c r="BU145" s="131">
        <v>70.9</v>
      </c>
      <c r="BV145" s="131">
        <v>70.6</v>
      </c>
      <c r="BW145" s="131">
        <v>70.6</v>
      </c>
      <c r="BX145" s="131">
        <v>71.7</v>
      </c>
      <c r="BY145" s="131">
        <v>71.3</v>
      </c>
      <c r="BZ145" s="131">
        <v>71.5</v>
      </c>
      <c r="CA145" s="131">
        <v>71.7</v>
      </c>
      <c r="CB145" s="131">
        <v>71.5</v>
      </c>
      <c r="CC145" s="131">
        <v>71.7</v>
      </c>
      <c r="CD145" s="131">
        <v>71.3</v>
      </c>
      <c r="CE145" s="131">
        <v>71.5</v>
      </c>
      <c r="CF145" s="131">
        <v>71.4</v>
      </c>
      <c r="CG145" s="131">
        <v>71.8</v>
      </c>
      <c r="CH145" s="131">
        <v>71.1</v>
      </c>
      <c r="CI145" s="131">
        <v>67.2</v>
      </c>
      <c r="CJ145" s="131">
        <v>71.1</v>
      </c>
      <c r="CK145" s="131">
        <v>70.2</v>
      </c>
      <c r="CL145" s="131">
        <v>69.9</v>
      </c>
      <c r="CM145" s="131">
        <v>71.8</v>
      </c>
      <c r="CN145" s="131">
        <v>71.8</v>
      </c>
      <c r="CO145" s="131">
        <v>71.1</v>
      </c>
      <c r="CP145" s="131">
        <v>70.9</v>
      </c>
      <c r="CQ145" s="131">
        <v>71.1</v>
      </c>
      <c r="CR145" s="131">
        <v>71.4</v>
      </c>
      <c r="CS145" s="131">
        <v>71.2</v>
      </c>
      <c r="CT145" s="131">
        <v>71.4</v>
      </c>
      <c r="CU145" s="131">
        <v>71.2</v>
      </c>
      <c r="CV145" s="131">
        <v>70.5</v>
      </c>
      <c r="CW145" s="131">
        <v>70.5</v>
      </c>
      <c r="CX145" s="131">
        <v>70.3</v>
      </c>
      <c r="CY145" s="131">
        <v>70.3</v>
      </c>
      <c r="CZ145" s="131">
        <v>70.3</v>
      </c>
      <c r="DA145" s="131">
        <v>70.3</v>
      </c>
      <c r="DB145" s="131">
        <v>70.7</v>
      </c>
      <c r="DC145" s="131">
        <v>70.3</v>
      </c>
      <c r="DD145" s="131">
        <v>70.1</v>
      </c>
      <c r="DE145" s="131">
        <v>70.1</v>
      </c>
      <c r="DF145" s="131">
        <v>70.4</v>
      </c>
      <c r="DG145" s="131">
        <v>70.3</v>
      </c>
      <c r="DH145" s="131">
        <v>70.5</v>
      </c>
      <c r="DI145" s="131">
        <v>70.3</v>
      </c>
      <c r="DJ145" s="131">
        <v>70.5</v>
      </c>
      <c r="DK145" s="131">
        <v>70</v>
      </c>
      <c r="DL145" s="131">
        <v>69.8</v>
      </c>
      <c r="DM145" s="131">
        <v>69.8</v>
      </c>
      <c r="DN145" s="131">
        <v>70</v>
      </c>
      <c r="DO145" s="131">
        <v>69.8</v>
      </c>
      <c r="DP145" s="131">
        <v>71.4</v>
      </c>
      <c r="DQ145" s="131">
        <v>71.2</v>
      </c>
      <c r="DR145" s="131">
        <v>70.3</v>
      </c>
      <c r="DS145" s="131">
        <v>72</v>
      </c>
      <c r="DT145" s="26">
        <v>93.3</v>
      </c>
      <c r="DU145" s="27">
        <v>93.1</v>
      </c>
      <c r="DV145" s="27">
        <v>93.1</v>
      </c>
      <c r="DW145" s="27">
        <v>93.5</v>
      </c>
      <c r="DX145" s="27">
        <v>94.1</v>
      </c>
      <c r="DY145" s="27">
        <v>94.5</v>
      </c>
      <c r="DZ145" s="27">
        <v>94.3</v>
      </c>
      <c r="EA145" s="27">
        <v>94.1</v>
      </c>
      <c r="EB145" s="27">
        <v>94.3</v>
      </c>
      <c r="EC145" s="27">
        <v>94.5</v>
      </c>
      <c r="ED145" s="27">
        <v>94.3</v>
      </c>
      <c r="EE145" s="27">
        <v>95.1</v>
      </c>
      <c r="EF145" s="27">
        <v>95.5</v>
      </c>
      <c r="EG145" s="27">
        <v>94.9</v>
      </c>
      <c r="EH145" s="27">
        <v>93.7</v>
      </c>
      <c r="EI145" s="27">
        <v>93.5</v>
      </c>
      <c r="EJ145" s="27">
        <v>94.3</v>
      </c>
      <c r="EK145" s="27">
        <v>98.4</v>
      </c>
      <c r="EL145" s="27">
        <v>98.6</v>
      </c>
      <c r="EM145" s="27">
        <v>99.4</v>
      </c>
      <c r="EN145" s="27">
        <v>99.2</v>
      </c>
      <c r="EO145" s="27">
        <v>99.2</v>
      </c>
      <c r="EP145" s="27"/>
      <c r="EQ145" s="27"/>
      <c r="ER145" s="27"/>
      <c r="ES145" s="27"/>
      <c r="ET145" s="99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8"/>
      <c r="GF145" s="13"/>
      <c r="GG145" s="13"/>
      <c r="GH145" s="86"/>
      <c r="GI145" s="13"/>
      <c r="GJ145" s="13"/>
      <c r="GK145" s="13"/>
      <c r="GL145" s="13"/>
      <c r="GM145" s="13"/>
    </row>
    <row r="146" spans="1:195" s="12" customFormat="1" ht="12.75">
      <c r="A146" s="11">
        <v>144</v>
      </c>
      <c r="B146" s="12" t="s">
        <v>206</v>
      </c>
      <c r="C146" s="12" t="s">
        <v>145</v>
      </c>
      <c r="D146" s="131">
        <v>71.2</v>
      </c>
      <c r="E146" s="131">
        <v>71.4</v>
      </c>
      <c r="F146" s="131">
        <v>71.6</v>
      </c>
      <c r="G146" s="131">
        <v>71.6</v>
      </c>
      <c r="H146" s="131">
        <v>71.1</v>
      </c>
      <c r="I146" s="131">
        <v>71.4</v>
      </c>
      <c r="J146" s="131">
        <v>71.6</v>
      </c>
      <c r="K146" s="131">
        <v>71.4</v>
      </c>
      <c r="L146" s="131">
        <v>71.4</v>
      </c>
      <c r="M146" s="132">
        <v>70.7</v>
      </c>
      <c r="N146" s="131">
        <v>71.2</v>
      </c>
      <c r="O146" s="131">
        <v>70.9</v>
      </c>
      <c r="P146" s="131">
        <v>70.7</v>
      </c>
      <c r="Q146" s="131">
        <v>71.4</v>
      </c>
      <c r="R146" s="131">
        <v>71.2</v>
      </c>
      <c r="S146" s="131">
        <v>71.2</v>
      </c>
      <c r="T146" s="131">
        <v>71.6</v>
      </c>
      <c r="U146" s="131">
        <v>71.4</v>
      </c>
      <c r="V146" s="131">
        <v>71.2</v>
      </c>
      <c r="W146" s="131">
        <v>71.5</v>
      </c>
      <c r="X146" s="131">
        <v>70.9</v>
      </c>
      <c r="Y146" s="131">
        <v>71.6</v>
      </c>
      <c r="Z146" s="131">
        <v>71.2</v>
      </c>
      <c r="AA146" s="131">
        <v>71.4</v>
      </c>
      <c r="AB146" s="131">
        <v>71.6</v>
      </c>
      <c r="AC146" s="131">
        <v>71.4</v>
      </c>
      <c r="AD146" s="131">
        <v>71.1</v>
      </c>
      <c r="AE146" s="131">
        <v>71.6</v>
      </c>
      <c r="AF146" s="131">
        <v>71.2</v>
      </c>
      <c r="AG146" s="131">
        <v>71.4</v>
      </c>
      <c r="AH146" s="131">
        <v>71.2</v>
      </c>
      <c r="AI146" s="131">
        <v>71.8</v>
      </c>
      <c r="AJ146" s="131">
        <v>70.7</v>
      </c>
      <c r="AK146" s="131">
        <v>71.2</v>
      </c>
      <c r="AL146" s="131">
        <v>71.2</v>
      </c>
      <c r="AM146" s="131">
        <v>70.7</v>
      </c>
      <c r="AN146" s="131">
        <v>70.6</v>
      </c>
      <c r="AO146" s="131">
        <v>70.2</v>
      </c>
      <c r="AP146" s="131">
        <v>70.4</v>
      </c>
      <c r="AQ146" s="131">
        <v>70.6</v>
      </c>
      <c r="AR146" s="131">
        <v>70.4</v>
      </c>
      <c r="AS146" s="131">
        <v>70.6</v>
      </c>
      <c r="AT146" s="131">
        <v>71.5</v>
      </c>
      <c r="AU146" s="131">
        <v>70</v>
      </c>
      <c r="AV146" s="131">
        <v>70.4</v>
      </c>
      <c r="AW146" s="131">
        <v>71.1</v>
      </c>
      <c r="AX146" s="131">
        <v>70.9</v>
      </c>
      <c r="AY146" s="131">
        <v>70.9</v>
      </c>
      <c r="AZ146" s="131">
        <v>71.1</v>
      </c>
      <c r="BA146" s="131">
        <v>70.5</v>
      </c>
      <c r="BB146" s="131">
        <v>71.1</v>
      </c>
      <c r="BC146" s="131">
        <v>71.1</v>
      </c>
      <c r="BD146" s="131">
        <v>70.3</v>
      </c>
      <c r="BE146" s="131">
        <v>70.3</v>
      </c>
      <c r="BF146" s="131">
        <v>70.3</v>
      </c>
      <c r="BG146" s="131">
        <v>70.5</v>
      </c>
      <c r="BH146" s="131">
        <v>70.7</v>
      </c>
      <c r="BI146" s="131">
        <v>70</v>
      </c>
      <c r="BJ146" s="131">
        <v>70</v>
      </c>
      <c r="BK146" s="131">
        <v>69.8</v>
      </c>
      <c r="BL146" s="131">
        <v>68.8</v>
      </c>
      <c r="BM146" s="131">
        <v>70.9</v>
      </c>
      <c r="BN146" s="131">
        <v>71.1</v>
      </c>
      <c r="BO146" s="131">
        <v>71.1</v>
      </c>
      <c r="BP146" s="131">
        <v>71.1</v>
      </c>
      <c r="BQ146" s="131">
        <v>71.1</v>
      </c>
      <c r="BR146" s="131">
        <v>71.1</v>
      </c>
      <c r="BS146" s="131">
        <v>71.5</v>
      </c>
      <c r="BT146" s="131">
        <v>70.9</v>
      </c>
      <c r="BU146" s="131">
        <v>71.1</v>
      </c>
      <c r="BV146" s="131">
        <v>70.7</v>
      </c>
      <c r="BW146" s="131">
        <v>70.7</v>
      </c>
      <c r="BX146" s="131">
        <v>71.8</v>
      </c>
      <c r="BY146" s="131">
        <v>71.5</v>
      </c>
      <c r="BZ146" s="131">
        <v>71.7</v>
      </c>
      <c r="CA146" s="131">
        <v>71.5</v>
      </c>
      <c r="CB146" s="131">
        <v>71.7</v>
      </c>
      <c r="CC146" s="131">
        <v>71.8</v>
      </c>
      <c r="CD146" s="131">
        <v>71.5</v>
      </c>
      <c r="CE146" s="131">
        <v>71.7</v>
      </c>
      <c r="CF146" s="131">
        <v>71.5</v>
      </c>
      <c r="CG146" s="131">
        <v>72</v>
      </c>
      <c r="CH146" s="131">
        <v>71.3</v>
      </c>
      <c r="CI146" s="131">
        <v>67.3</v>
      </c>
      <c r="CJ146" s="131">
        <v>71.3</v>
      </c>
      <c r="CK146" s="131">
        <v>70.4</v>
      </c>
      <c r="CL146" s="131">
        <v>70.1</v>
      </c>
      <c r="CM146" s="131">
        <v>72</v>
      </c>
      <c r="CN146" s="131">
        <v>72</v>
      </c>
      <c r="CO146" s="131">
        <v>71.2</v>
      </c>
      <c r="CP146" s="131">
        <v>71.1</v>
      </c>
      <c r="CQ146" s="131">
        <v>71.2</v>
      </c>
      <c r="CR146" s="131">
        <v>71.6</v>
      </c>
      <c r="CS146" s="131">
        <v>71.4</v>
      </c>
      <c r="CT146" s="131">
        <v>71.6</v>
      </c>
      <c r="CU146" s="131">
        <v>71.2</v>
      </c>
      <c r="CV146" s="131">
        <v>70.7</v>
      </c>
      <c r="CW146" s="131">
        <v>70.7</v>
      </c>
      <c r="CX146" s="131">
        <v>70.5</v>
      </c>
      <c r="CY146" s="131">
        <v>70.5</v>
      </c>
      <c r="CZ146" s="131">
        <v>70.5</v>
      </c>
      <c r="DA146" s="131">
        <v>70.5</v>
      </c>
      <c r="DB146" s="131">
        <v>70.9</v>
      </c>
      <c r="DC146" s="131">
        <v>70.5</v>
      </c>
      <c r="DD146" s="131">
        <v>70.3</v>
      </c>
      <c r="DE146" s="131">
        <v>70.3</v>
      </c>
      <c r="DF146" s="131">
        <v>70.6</v>
      </c>
      <c r="DG146" s="131">
        <v>70.5</v>
      </c>
      <c r="DH146" s="131">
        <v>70.5</v>
      </c>
      <c r="DI146" s="131">
        <v>70.5</v>
      </c>
      <c r="DJ146" s="131">
        <v>70.9</v>
      </c>
      <c r="DK146" s="131">
        <v>70</v>
      </c>
      <c r="DL146" s="131">
        <v>69.8</v>
      </c>
      <c r="DM146" s="131">
        <v>69.8</v>
      </c>
      <c r="DN146" s="131">
        <v>70</v>
      </c>
      <c r="DO146" s="131">
        <v>70.1</v>
      </c>
      <c r="DP146" s="131">
        <v>71.6</v>
      </c>
      <c r="DQ146" s="131">
        <v>71.4</v>
      </c>
      <c r="DR146" s="131">
        <v>70.5</v>
      </c>
      <c r="DS146" s="131">
        <v>72</v>
      </c>
      <c r="DT146" s="26">
        <v>93.1</v>
      </c>
      <c r="DU146" s="27">
        <v>92.9</v>
      </c>
      <c r="DV146" s="27">
        <v>92.9</v>
      </c>
      <c r="DW146" s="27">
        <v>93.3</v>
      </c>
      <c r="DX146" s="27">
        <v>93.9</v>
      </c>
      <c r="DY146" s="27">
        <v>94.3</v>
      </c>
      <c r="DZ146" s="27">
        <v>94.1</v>
      </c>
      <c r="EA146" s="27">
        <v>93.9</v>
      </c>
      <c r="EB146" s="27">
        <v>94.1</v>
      </c>
      <c r="EC146" s="27">
        <v>94.3</v>
      </c>
      <c r="ED146" s="27">
        <v>94.1</v>
      </c>
      <c r="EE146" s="27">
        <v>94.9</v>
      </c>
      <c r="EF146" s="27">
        <v>95.3</v>
      </c>
      <c r="EG146" s="27">
        <v>94.7</v>
      </c>
      <c r="EH146" s="27">
        <v>93.5</v>
      </c>
      <c r="EI146" s="27">
        <v>93.3</v>
      </c>
      <c r="EJ146" s="27">
        <v>94.1</v>
      </c>
      <c r="EK146" s="27">
        <v>98.2</v>
      </c>
      <c r="EL146" s="27">
        <v>98.4</v>
      </c>
      <c r="EM146" s="27">
        <v>99.2</v>
      </c>
      <c r="EN146" s="27">
        <v>99</v>
      </c>
      <c r="EO146" s="27">
        <v>99</v>
      </c>
      <c r="EP146" s="27">
        <v>98.6</v>
      </c>
      <c r="EQ146" s="27"/>
      <c r="ER146" s="27"/>
      <c r="ES146" s="27"/>
      <c r="ET146" s="99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8"/>
      <c r="GF146" s="13"/>
      <c r="GG146" s="13"/>
      <c r="GH146" s="86"/>
      <c r="GI146" s="13"/>
      <c r="GJ146" s="13"/>
      <c r="GK146" s="13"/>
      <c r="GL146" s="13"/>
      <c r="GM146" s="13"/>
    </row>
    <row r="147" spans="1:195" s="12" customFormat="1" ht="12.75">
      <c r="A147" s="11">
        <v>145</v>
      </c>
      <c r="B147" s="12" t="s">
        <v>206</v>
      </c>
      <c r="C147" s="12" t="s">
        <v>146</v>
      </c>
      <c r="D147" s="131">
        <v>70.7</v>
      </c>
      <c r="E147" s="131">
        <v>70.9</v>
      </c>
      <c r="F147" s="131">
        <v>71.1</v>
      </c>
      <c r="G147" s="131">
        <v>71.1</v>
      </c>
      <c r="H147" s="131">
        <v>70.6</v>
      </c>
      <c r="I147" s="131">
        <v>70.9</v>
      </c>
      <c r="J147" s="131">
        <v>71.1</v>
      </c>
      <c r="K147" s="131">
        <v>70.9</v>
      </c>
      <c r="L147" s="131">
        <v>70.9</v>
      </c>
      <c r="M147" s="132">
        <v>70.2</v>
      </c>
      <c r="N147" s="131">
        <v>70.7</v>
      </c>
      <c r="O147" s="131">
        <v>70.4</v>
      </c>
      <c r="P147" s="131">
        <v>70.2</v>
      </c>
      <c r="Q147" s="131">
        <v>70.9</v>
      </c>
      <c r="R147" s="131">
        <v>70.7</v>
      </c>
      <c r="S147" s="131">
        <v>70.7</v>
      </c>
      <c r="T147" s="131">
        <v>71.1</v>
      </c>
      <c r="U147" s="131">
        <v>70.9</v>
      </c>
      <c r="V147" s="131">
        <v>70.7</v>
      </c>
      <c r="W147" s="131">
        <v>71</v>
      </c>
      <c r="X147" s="131">
        <v>70.4</v>
      </c>
      <c r="Y147" s="131">
        <v>71.1</v>
      </c>
      <c r="Z147" s="131">
        <v>70.7</v>
      </c>
      <c r="AA147" s="131">
        <v>70.9</v>
      </c>
      <c r="AB147" s="131">
        <v>71.1</v>
      </c>
      <c r="AC147" s="131">
        <v>70.9</v>
      </c>
      <c r="AD147" s="131">
        <v>70.6</v>
      </c>
      <c r="AE147" s="131">
        <v>71.1</v>
      </c>
      <c r="AF147" s="131">
        <v>70.7</v>
      </c>
      <c r="AG147" s="131">
        <v>70.9</v>
      </c>
      <c r="AH147" s="131">
        <v>70.7</v>
      </c>
      <c r="AI147" s="131">
        <v>71.3</v>
      </c>
      <c r="AJ147" s="131">
        <v>70.2</v>
      </c>
      <c r="AK147" s="131">
        <v>70.7</v>
      </c>
      <c r="AL147" s="131">
        <v>70.7</v>
      </c>
      <c r="AM147" s="131">
        <v>70.2</v>
      </c>
      <c r="AN147" s="131">
        <v>70.1</v>
      </c>
      <c r="AO147" s="131">
        <v>69.7</v>
      </c>
      <c r="AP147" s="131">
        <v>69.9</v>
      </c>
      <c r="AQ147" s="131">
        <v>70.1</v>
      </c>
      <c r="AR147" s="131">
        <v>69.9</v>
      </c>
      <c r="AS147" s="131">
        <v>70.1</v>
      </c>
      <c r="AT147" s="131">
        <v>71</v>
      </c>
      <c r="AU147" s="131">
        <v>69.5</v>
      </c>
      <c r="AV147" s="131">
        <v>69.9</v>
      </c>
      <c r="AW147" s="131">
        <v>70.6</v>
      </c>
      <c r="AX147" s="131">
        <v>70.4</v>
      </c>
      <c r="AY147" s="131">
        <v>70.4</v>
      </c>
      <c r="AZ147" s="131">
        <v>70.6</v>
      </c>
      <c r="BA147" s="131">
        <v>70</v>
      </c>
      <c r="BB147" s="131">
        <v>70.6</v>
      </c>
      <c r="BC147" s="131">
        <v>70.6</v>
      </c>
      <c r="BD147" s="131">
        <v>69.8</v>
      </c>
      <c r="BE147" s="131">
        <v>69.8</v>
      </c>
      <c r="BF147" s="131">
        <v>69.8</v>
      </c>
      <c r="BG147" s="131">
        <v>70</v>
      </c>
      <c r="BH147" s="131">
        <v>70.2</v>
      </c>
      <c r="BI147" s="131">
        <v>69.5</v>
      </c>
      <c r="BJ147" s="131">
        <v>69.5</v>
      </c>
      <c r="BK147" s="131">
        <v>69.3</v>
      </c>
      <c r="BL147" s="131">
        <v>68.3</v>
      </c>
      <c r="BM147" s="131">
        <v>70.4</v>
      </c>
      <c r="BN147" s="131">
        <v>70.6</v>
      </c>
      <c r="BO147" s="131">
        <v>70.6</v>
      </c>
      <c r="BP147" s="131">
        <v>70.6</v>
      </c>
      <c r="BQ147" s="131">
        <v>70.6</v>
      </c>
      <c r="BR147" s="131">
        <v>70.6</v>
      </c>
      <c r="BS147" s="131">
        <v>71</v>
      </c>
      <c r="BT147" s="131">
        <v>70.4</v>
      </c>
      <c r="BU147" s="131">
        <v>70.6</v>
      </c>
      <c r="BV147" s="131">
        <v>70.3</v>
      </c>
      <c r="BW147" s="131">
        <v>70.3</v>
      </c>
      <c r="BX147" s="131">
        <v>71.4</v>
      </c>
      <c r="BY147" s="131">
        <v>71</v>
      </c>
      <c r="BZ147" s="131">
        <v>71.2</v>
      </c>
      <c r="CA147" s="131">
        <v>71</v>
      </c>
      <c r="CB147" s="131">
        <v>71.2</v>
      </c>
      <c r="CC147" s="131">
        <v>71.4</v>
      </c>
      <c r="CD147" s="131">
        <v>71</v>
      </c>
      <c r="CE147" s="131">
        <v>71.2</v>
      </c>
      <c r="CF147" s="131">
        <v>71</v>
      </c>
      <c r="CG147" s="131">
        <v>71.5</v>
      </c>
      <c r="CH147" s="131">
        <v>70.8</v>
      </c>
      <c r="CI147" s="131">
        <v>66.8</v>
      </c>
      <c r="CJ147" s="131">
        <v>70.8</v>
      </c>
      <c r="CK147" s="131">
        <v>69.9</v>
      </c>
      <c r="CL147" s="131">
        <v>69.6</v>
      </c>
      <c r="CM147" s="131">
        <v>71.5</v>
      </c>
      <c r="CN147" s="131">
        <v>71.5</v>
      </c>
      <c r="CO147" s="131">
        <v>70.7</v>
      </c>
      <c r="CP147" s="131">
        <v>70.6</v>
      </c>
      <c r="CQ147" s="131">
        <v>70.7</v>
      </c>
      <c r="CR147" s="131">
        <v>71.1</v>
      </c>
      <c r="CS147" s="131">
        <v>70.9</v>
      </c>
      <c r="CT147" s="131">
        <v>71.1</v>
      </c>
      <c r="CU147" s="131">
        <v>70.7</v>
      </c>
      <c r="CV147" s="131">
        <v>70.2</v>
      </c>
      <c r="CW147" s="131">
        <v>70.2</v>
      </c>
      <c r="CX147" s="131">
        <v>70</v>
      </c>
      <c r="CY147" s="131">
        <v>70</v>
      </c>
      <c r="CZ147" s="131">
        <v>70</v>
      </c>
      <c r="DA147" s="131">
        <v>70</v>
      </c>
      <c r="DB147" s="131">
        <v>70.4</v>
      </c>
      <c r="DC147" s="131">
        <v>70</v>
      </c>
      <c r="DD147" s="131">
        <v>69.8</v>
      </c>
      <c r="DE147" s="131">
        <v>69.8</v>
      </c>
      <c r="DF147" s="131">
        <v>70.1</v>
      </c>
      <c r="DG147" s="131">
        <v>70</v>
      </c>
      <c r="DH147" s="131">
        <v>70</v>
      </c>
      <c r="DI147" s="131">
        <v>70</v>
      </c>
      <c r="DJ147" s="131">
        <v>70.4</v>
      </c>
      <c r="DK147" s="131">
        <v>69.5</v>
      </c>
      <c r="DL147" s="131">
        <v>69.3</v>
      </c>
      <c r="DM147" s="131">
        <v>69.3</v>
      </c>
      <c r="DN147" s="131">
        <v>69.5</v>
      </c>
      <c r="DO147" s="131">
        <v>69.7</v>
      </c>
      <c r="DP147" s="131">
        <v>71.1</v>
      </c>
      <c r="DQ147" s="131">
        <v>70.9</v>
      </c>
      <c r="DR147" s="131">
        <v>70</v>
      </c>
      <c r="DS147" s="131">
        <v>71.5</v>
      </c>
      <c r="DT147" s="26">
        <v>92.5</v>
      </c>
      <c r="DU147" s="27">
        <v>92.3</v>
      </c>
      <c r="DV147" s="27">
        <v>92.3</v>
      </c>
      <c r="DW147" s="27">
        <v>92.7</v>
      </c>
      <c r="DX147" s="27">
        <v>93.3</v>
      </c>
      <c r="DY147" s="27">
        <v>93.7</v>
      </c>
      <c r="DZ147" s="27">
        <v>93.5</v>
      </c>
      <c r="EA147" s="27">
        <v>93.3</v>
      </c>
      <c r="EB147" s="27">
        <v>93.5</v>
      </c>
      <c r="EC147" s="27">
        <v>93.7</v>
      </c>
      <c r="ED147" s="27">
        <v>93.5</v>
      </c>
      <c r="EE147" s="27">
        <v>94.3</v>
      </c>
      <c r="EF147" s="27">
        <v>94.7</v>
      </c>
      <c r="EG147" s="27">
        <v>94.1</v>
      </c>
      <c r="EH147" s="27">
        <v>92.9</v>
      </c>
      <c r="EI147" s="27">
        <v>92.7</v>
      </c>
      <c r="EJ147" s="27">
        <v>93.5</v>
      </c>
      <c r="EK147" s="27">
        <v>97.6</v>
      </c>
      <c r="EL147" s="27">
        <v>97.8</v>
      </c>
      <c r="EM147" s="27">
        <v>98.6</v>
      </c>
      <c r="EN147" s="27">
        <v>98.4</v>
      </c>
      <c r="EO147" s="27">
        <v>98.4</v>
      </c>
      <c r="EP147" s="27">
        <v>98</v>
      </c>
      <c r="EQ147" s="27">
        <v>99.4</v>
      </c>
      <c r="ER147" s="27"/>
      <c r="ES147" s="27"/>
      <c r="ET147" s="99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8"/>
      <c r="GF147" s="13"/>
      <c r="GG147" s="13"/>
      <c r="GH147" s="86"/>
      <c r="GI147" s="13"/>
      <c r="GJ147" s="13"/>
      <c r="GK147" s="13"/>
      <c r="GL147" s="13"/>
      <c r="GM147" s="13"/>
    </row>
    <row r="148" spans="1:195" s="12" customFormat="1" ht="12.75">
      <c r="A148" s="11">
        <v>146</v>
      </c>
      <c r="B148" s="12" t="s">
        <v>206</v>
      </c>
      <c r="C148" s="12" t="s">
        <v>147</v>
      </c>
      <c r="D148" s="131">
        <v>70.9</v>
      </c>
      <c r="E148" s="131">
        <v>71.1</v>
      </c>
      <c r="F148" s="131">
        <v>71.2</v>
      </c>
      <c r="G148" s="131">
        <v>71.2</v>
      </c>
      <c r="H148" s="131">
        <v>71.1</v>
      </c>
      <c r="I148" s="131">
        <v>71.2</v>
      </c>
      <c r="J148" s="131">
        <v>71.2</v>
      </c>
      <c r="K148" s="131">
        <v>71.2</v>
      </c>
      <c r="L148" s="131">
        <v>71.2</v>
      </c>
      <c r="M148" s="132">
        <v>70.5</v>
      </c>
      <c r="N148" s="131">
        <v>71.1</v>
      </c>
      <c r="O148" s="131">
        <v>70.7</v>
      </c>
      <c r="P148" s="131">
        <v>70.5</v>
      </c>
      <c r="Q148" s="131">
        <v>71.2</v>
      </c>
      <c r="R148" s="131">
        <v>71.1</v>
      </c>
      <c r="S148" s="131">
        <v>71.1</v>
      </c>
      <c r="T148" s="131">
        <v>71.2</v>
      </c>
      <c r="U148" s="131">
        <v>71.1</v>
      </c>
      <c r="V148" s="131">
        <v>70.9</v>
      </c>
      <c r="W148" s="131">
        <v>71.1</v>
      </c>
      <c r="X148" s="131">
        <v>70.1</v>
      </c>
      <c r="Y148" s="131">
        <v>70.9</v>
      </c>
      <c r="Z148" s="131">
        <v>70.5</v>
      </c>
      <c r="AA148" s="131">
        <v>70.7</v>
      </c>
      <c r="AB148" s="131">
        <v>70.9</v>
      </c>
      <c r="AC148" s="131">
        <v>71.1</v>
      </c>
      <c r="AD148" s="131">
        <v>70.9</v>
      </c>
      <c r="AE148" s="131">
        <v>71.2</v>
      </c>
      <c r="AF148" s="131">
        <v>70.9</v>
      </c>
      <c r="AG148" s="131">
        <v>71.1</v>
      </c>
      <c r="AH148" s="131">
        <v>70.9</v>
      </c>
      <c r="AI148" s="131">
        <v>71.4</v>
      </c>
      <c r="AJ148" s="131">
        <v>70.3</v>
      </c>
      <c r="AK148" s="131">
        <v>71</v>
      </c>
      <c r="AL148" s="131">
        <v>70.9</v>
      </c>
      <c r="AM148" s="131">
        <v>70.9</v>
      </c>
      <c r="AN148" s="131">
        <v>70.6</v>
      </c>
      <c r="AO148" s="131">
        <v>70.2</v>
      </c>
      <c r="AP148" s="131">
        <v>70.4</v>
      </c>
      <c r="AQ148" s="131">
        <v>70.6</v>
      </c>
      <c r="AR148" s="131">
        <v>70.6</v>
      </c>
      <c r="AS148" s="131">
        <v>70.6</v>
      </c>
      <c r="AT148" s="131">
        <v>70.7</v>
      </c>
      <c r="AU148" s="131">
        <v>70.1</v>
      </c>
      <c r="AV148" s="131">
        <v>69.7</v>
      </c>
      <c r="AW148" s="131">
        <v>70.7</v>
      </c>
      <c r="AX148" s="131">
        <v>70.5</v>
      </c>
      <c r="AY148" s="131">
        <v>70.5</v>
      </c>
      <c r="AZ148" s="131">
        <v>70.7</v>
      </c>
      <c r="BA148" s="131">
        <v>70.1</v>
      </c>
      <c r="BB148" s="131">
        <v>70.7</v>
      </c>
      <c r="BC148" s="131">
        <v>70.7</v>
      </c>
      <c r="BD148" s="131">
        <v>71.2</v>
      </c>
      <c r="BE148" s="131">
        <v>71.2</v>
      </c>
      <c r="BF148" s="131">
        <v>71.2</v>
      </c>
      <c r="BG148" s="131">
        <v>70.7</v>
      </c>
      <c r="BH148" s="131">
        <v>70.9</v>
      </c>
      <c r="BI148" s="131">
        <v>70.1</v>
      </c>
      <c r="BJ148" s="131">
        <v>70.1</v>
      </c>
      <c r="BK148" s="131">
        <v>70</v>
      </c>
      <c r="BL148" s="131">
        <v>69</v>
      </c>
      <c r="BM148" s="131">
        <v>71.1</v>
      </c>
      <c r="BN148" s="131">
        <v>70.6</v>
      </c>
      <c r="BO148" s="131">
        <v>70.6</v>
      </c>
      <c r="BP148" s="131">
        <v>70.6</v>
      </c>
      <c r="BQ148" s="131">
        <v>70.6</v>
      </c>
      <c r="BR148" s="131">
        <v>70.6</v>
      </c>
      <c r="BS148" s="131">
        <v>70.9</v>
      </c>
      <c r="BT148" s="131">
        <v>70.4</v>
      </c>
      <c r="BU148" s="131">
        <v>70.6</v>
      </c>
      <c r="BV148" s="131">
        <v>70.6</v>
      </c>
      <c r="BW148" s="131">
        <v>70.6</v>
      </c>
      <c r="BX148" s="131">
        <v>71.3</v>
      </c>
      <c r="BY148" s="131">
        <v>70.9</v>
      </c>
      <c r="BZ148" s="131">
        <v>71.1</v>
      </c>
      <c r="CA148" s="131">
        <v>70.9</v>
      </c>
      <c r="CB148" s="131">
        <v>71.1</v>
      </c>
      <c r="CC148" s="131">
        <v>71.3</v>
      </c>
      <c r="CD148" s="131">
        <v>70.9</v>
      </c>
      <c r="CE148" s="131">
        <v>71.1</v>
      </c>
      <c r="CF148" s="131">
        <v>71</v>
      </c>
      <c r="CG148" s="131">
        <v>71.5</v>
      </c>
      <c r="CH148" s="131">
        <v>70.7</v>
      </c>
      <c r="CI148" s="131">
        <v>66.8</v>
      </c>
      <c r="CJ148" s="131">
        <v>71.5</v>
      </c>
      <c r="CK148" s="131">
        <v>70.6</v>
      </c>
      <c r="CL148" s="131">
        <v>69.5</v>
      </c>
      <c r="CM148" s="131">
        <v>71.8</v>
      </c>
      <c r="CN148" s="131">
        <v>71.8</v>
      </c>
      <c r="CO148" s="131">
        <v>71.1</v>
      </c>
      <c r="CP148" s="131">
        <v>70.9</v>
      </c>
      <c r="CQ148" s="131">
        <v>71.1</v>
      </c>
      <c r="CR148" s="131">
        <v>71.1</v>
      </c>
      <c r="CS148" s="131">
        <v>70.9</v>
      </c>
      <c r="CT148" s="131">
        <v>71.1</v>
      </c>
      <c r="CU148" s="131">
        <v>71.2</v>
      </c>
      <c r="CV148" s="131">
        <v>70.1</v>
      </c>
      <c r="CW148" s="131">
        <v>70.1</v>
      </c>
      <c r="CX148" s="131">
        <v>70</v>
      </c>
      <c r="CY148" s="131">
        <v>70</v>
      </c>
      <c r="CZ148" s="131">
        <v>70</v>
      </c>
      <c r="DA148" s="131">
        <v>70</v>
      </c>
      <c r="DB148" s="131">
        <v>70.4</v>
      </c>
      <c r="DC148" s="131">
        <v>70</v>
      </c>
      <c r="DD148" s="131">
        <v>70.1</v>
      </c>
      <c r="DE148" s="131">
        <v>70.1</v>
      </c>
      <c r="DF148" s="131">
        <v>70.4</v>
      </c>
      <c r="DG148" s="131">
        <v>70.3</v>
      </c>
      <c r="DH148" s="131">
        <v>70.1</v>
      </c>
      <c r="DI148" s="131">
        <v>70.7</v>
      </c>
      <c r="DJ148" s="131">
        <v>70.9</v>
      </c>
      <c r="DK148" s="131">
        <v>71.1</v>
      </c>
      <c r="DL148" s="131">
        <v>70.9</v>
      </c>
      <c r="DM148" s="131">
        <v>70.9</v>
      </c>
      <c r="DN148" s="131">
        <v>71.1</v>
      </c>
      <c r="DO148" s="131">
        <v>70.7</v>
      </c>
      <c r="DP148" s="131">
        <v>70.9</v>
      </c>
      <c r="DQ148" s="131">
        <v>70.7</v>
      </c>
      <c r="DR148" s="131">
        <v>70.1</v>
      </c>
      <c r="DS148" s="131">
        <v>71.8</v>
      </c>
      <c r="DT148" s="26">
        <v>94.1</v>
      </c>
      <c r="DU148" s="27">
        <v>93.9</v>
      </c>
      <c r="DV148" s="27">
        <v>93.9</v>
      </c>
      <c r="DW148" s="27">
        <v>94.3</v>
      </c>
      <c r="DX148" s="27">
        <v>94.7</v>
      </c>
      <c r="DY148" s="27">
        <v>95.1</v>
      </c>
      <c r="DZ148" s="27">
        <v>95.1</v>
      </c>
      <c r="EA148" s="27">
        <v>94.9</v>
      </c>
      <c r="EB148" s="27">
        <v>95.3</v>
      </c>
      <c r="EC148" s="27">
        <v>95.5</v>
      </c>
      <c r="ED148" s="27">
        <v>95.3</v>
      </c>
      <c r="EE148" s="27">
        <v>96.3</v>
      </c>
      <c r="EF148" s="27">
        <v>96.5</v>
      </c>
      <c r="EG148" s="27">
        <v>95.9</v>
      </c>
      <c r="EH148" s="27">
        <v>94.7</v>
      </c>
      <c r="EI148" s="27">
        <v>94.5</v>
      </c>
      <c r="EJ148" s="27">
        <v>95.3</v>
      </c>
      <c r="EK148" s="27">
        <v>98</v>
      </c>
      <c r="EL148" s="27">
        <v>98.2</v>
      </c>
      <c r="EM148" s="27">
        <v>99</v>
      </c>
      <c r="EN148" s="27">
        <v>98.8</v>
      </c>
      <c r="EO148" s="27">
        <v>98.8</v>
      </c>
      <c r="EP148" s="27">
        <v>98.4</v>
      </c>
      <c r="EQ148" s="27">
        <v>98.2</v>
      </c>
      <c r="ER148" s="27">
        <v>97.6</v>
      </c>
      <c r="ES148" s="27"/>
      <c r="ET148" s="99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8"/>
      <c r="GF148" s="13"/>
      <c r="GG148" s="13"/>
      <c r="GH148" s="86"/>
      <c r="GI148" s="13"/>
      <c r="GJ148" s="13"/>
      <c r="GK148" s="13"/>
      <c r="GL148" s="13"/>
      <c r="GM148" s="13"/>
    </row>
    <row r="149" spans="1:195" s="97" customFormat="1" ht="12.75">
      <c r="A149" s="96">
        <v>147</v>
      </c>
      <c r="B149" s="97" t="s">
        <v>206</v>
      </c>
      <c r="C149" s="97" t="s">
        <v>148</v>
      </c>
      <c r="D149" s="132">
        <v>70.5</v>
      </c>
      <c r="E149" s="132">
        <v>70.7</v>
      </c>
      <c r="F149" s="132">
        <v>70.9</v>
      </c>
      <c r="G149" s="132">
        <v>70.9</v>
      </c>
      <c r="H149" s="132">
        <v>70.7</v>
      </c>
      <c r="I149" s="132">
        <v>70.9</v>
      </c>
      <c r="J149" s="132">
        <v>70.9</v>
      </c>
      <c r="K149" s="132">
        <v>70.9</v>
      </c>
      <c r="L149" s="132">
        <v>70.9</v>
      </c>
      <c r="M149" s="132">
        <v>70.1</v>
      </c>
      <c r="N149" s="132">
        <v>70.7</v>
      </c>
      <c r="O149" s="132">
        <v>70.3</v>
      </c>
      <c r="P149" s="132">
        <v>70.1</v>
      </c>
      <c r="Q149" s="132">
        <v>70.8</v>
      </c>
      <c r="R149" s="132">
        <v>70.7</v>
      </c>
      <c r="S149" s="132">
        <v>70.7</v>
      </c>
      <c r="T149" s="132">
        <v>70.9</v>
      </c>
      <c r="U149" s="132">
        <v>70.7</v>
      </c>
      <c r="V149" s="132">
        <v>70.5</v>
      </c>
      <c r="W149" s="132">
        <v>70.7</v>
      </c>
      <c r="X149" s="132">
        <v>69.8</v>
      </c>
      <c r="Y149" s="132">
        <v>70.5</v>
      </c>
      <c r="Z149" s="132">
        <v>70.1</v>
      </c>
      <c r="AA149" s="132">
        <v>70.3</v>
      </c>
      <c r="AB149" s="132">
        <v>70.5</v>
      </c>
      <c r="AC149" s="132">
        <v>70.7</v>
      </c>
      <c r="AD149" s="132">
        <v>70.5</v>
      </c>
      <c r="AE149" s="132">
        <v>70.9</v>
      </c>
      <c r="AF149" s="132">
        <v>70.5</v>
      </c>
      <c r="AG149" s="132">
        <v>70.7</v>
      </c>
      <c r="AH149" s="132">
        <v>70.5</v>
      </c>
      <c r="AI149" s="132">
        <v>71.1</v>
      </c>
      <c r="AJ149" s="132">
        <v>70</v>
      </c>
      <c r="AK149" s="132">
        <v>70.6</v>
      </c>
      <c r="AL149" s="132">
        <v>70.5</v>
      </c>
      <c r="AM149" s="132">
        <v>70.5</v>
      </c>
      <c r="AN149" s="132">
        <v>70.2</v>
      </c>
      <c r="AO149" s="132">
        <v>69.8</v>
      </c>
      <c r="AP149" s="132">
        <v>70</v>
      </c>
      <c r="AQ149" s="132">
        <v>70.2</v>
      </c>
      <c r="AR149" s="132">
        <v>70.2</v>
      </c>
      <c r="AS149" s="132">
        <v>70.2</v>
      </c>
      <c r="AT149" s="132">
        <v>70.4</v>
      </c>
      <c r="AU149" s="132">
        <v>69.8</v>
      </c>
      <c r="AV149" s="132">
        <v>69.3</v>
      </c>
      <c r="AW149" s="132">
        <v>70.3</v>
      </c>
      <c r="AX149" s="132">
        <v>70.1</v>
      </c>
      <c r="AY149" s="132">
        <v>70.1</v>
      </c>
      <c r="AZ149" s="132">
        <v>70.3</v>
      </c>
      <c r="BA149" s="132">
        <v>69.7</v>
      </c>
      <c r="BB149" s="132">
        <v>70.3</v>
      </c>
      <c r="BC149" s="132">
        <v>70.3</v>
      </c>
      <c r="BD149" s="132">
        <v>70.9</v>
      </c>
      <c r="BE149" s="132">
        <v>70.9</v>
      </c>
      <c r="BF149" s="132">
        <v>70.9</v>
      </c>
      <c r="BG149" s="132">
        <v>70.3</v>
      </c>
      <c r="BH149" s="132">
        <v>70.5</v>
      </c>
      <c r="BI149" s="132">
        <v>69.8</v>
      </c>
      <c r="BJ149" s="132">
        <v>69.8</v>
      </c>
      <c r="BK149" s="132">
        <v>69.6</v>
      </c>
      <c r="BL149" s="132">
        <v>68.6</v>
      </c>
      <c r="BM149" s="132">
        <v>70.7</v>
      </c>
      <c r="BN149" s="132">
        <v>70.2</v>
      </c>
      <c r="BO149" s="132">
        <v>70.2</v>
      </c>
      <c r="BP149" s="132">
        <v>70.2</v>
      </c>
      <c r="BQ149" s="132">
        <v>70.2</v>
      </c>
      <c r="BR149" s="132">
        <v>70.2</v>
      </c>
      <c r="BS149" s="132">
        <v>70.6</v>
      </c>
      <c r="BT149" s="132">
        <v>70</v>
      </c>
      <c r="BU149" s="132">
        <v>70.2</v>
      </c>
      <c r="BV149" s="132">
        <v>70.2</v>
      </c>
      <c r="BW149" s="132">
        <v>70.2</v>
      </c>
      <c r="BX149" s="132">
        <v>70.9</v>
      </c>
      <c r="BY149" s="132">
        <v>70.7</v>
      </c>
      <c r="BZ149" s="132">
        <v>70.7</v>
      </c>
      <c r="CA149" s="132">
        <v>70.6</v>
      </c>
      <c r="CB149" s="132">
        <v>70.7</v>
      </c>
      <c r="CC149" s="132">
        <v>70.9</v>
      </c>
      <c r="CD149" s="132">
        <v>70.6</v>
      </c>
      <c r="CE149" s="132">
        <v>70.7</v>
      </c>
      <c r="CF149" s="132">
        <v>70.6</v>
      </c>
      <c r="CG149" s="132">
        <v>71.1</v>
      </c>
      <c r="CH149" s="132">
        <v>70.4</v>
      </c>
      <c r="CI149" s="132">
        <v>66.4</v>
      </c>
      <c r="CJ149" s="132">
        <v>71.1</v>
      </c>
      <c r="CK149" s="132">
        <v>70.2</v>
      </c>
      <c r="CL149" s="132">
        <v>69.2</v>
      </c>
      <c r="CM149" s="132">
        <v>71.4</v>
      </c>
      <c r="CN149" s="132">
        <v>71.4</v>
      </c>
      <c r="CO149" s="132">
        <v>70.7</v>
      </c>
      <c r="CP149" s="132">
        <v>70.5</v>
      </c>
      <c r="CQ149" s="132">
        <v>70.7</v>
      </c>
      <c r="CR149" s="132">
        <v>70.7</v>
      </c>
      <c r="CS149" s="132">
        <v>70.5</v>
      </c>
      <c r="CT149" s="132">
        <v>70.7</v>
      </c>
      <c r="CU149" s="132">
        <v>70.9</v>
      </c>
      <c r="CV149" s="132">
        <v>69.8</v>
      </c>
      <c r="CW149" s="132">
        <v>69.8</v>
      </c>
      <c r="CX149" s="132">
        <v>69.6</v>
      </c>
      <c r="CY149" s="132">
        <v>69.6</v>
      </c>
      <c r="CZ149" s="132">
        <v>69.6</v>
      </c>
      <c r="DA149" s="132">
        <v>69.6</v>
      </c>
      <c r="DB149" s="132">
        <v>70</v>
      </c>
      <c r="DC149" s="132">
        <v>69.6</v>
      </c>
      <c r="DD149" s="132">
        <v>69.8</v>
      </c>
      <c r="DE149" s="132">
        <v>69.8</v>
      </c>
      <c r="DF149" s="132">
        <v>70</v>
      </c>
      <c r="DG149" s="132">
        <v>70</v>
      </c>
      <c r="DH149" s="132">
        <v>69.8</v>
      </c>
      <c r="DI149" s="132">
        <v>70.3</v>
      </c>
      <c r="DJ149" s="132">
        <v>70.5</v>
      </c>
      <c r="DK149" s="132">
        <v>70.7</v>
      </c>
      <c r="DL149" s="132">
        <v>70.5</v>
      </c>
      <c r="DM149" s="132">
        <v>70.5</v>
      </c>
      <c r="DN149" s="132">
        <v>70.7</v>
      </c>
      <c r="DO149" s="132">
        <v>70.3</v>
      </c>
      <c r="DP149" s="132">
        <v>70.9</v>
      </c>
      <c r="DQ149" s="132">
        <v>70.7</v>
      </c>
      <c r="DR149" s="132">
        <v>69.8</v>
      </c>
      <c r="DS149" s="132">
        <v>71.4</v>
      </c>
      <c r="DT149" s="98">
        <v>94.1</v>
      </c>
      <c r="DU149" s="99">
        <v>93.9</v>
      </c>
      <c r="DV149" s="99">
        <v>93.9</v>
      </c>
      <c r="DW149" s="99">
        <v>94.3</v>
      </c>
      <c r="DX149" s="99">
        <v>94.7</v>
      </c>
      <c r="DY149" s="99">
        <v>95.1</v>
      </c>
      <c r="DZ149" s="99">
        <v>95.1</v>
      </c>
      <c r="EA149" s="99">
        <v>94.9</v>
      </c>
      <c r="EB149" s="99">
        <v>95.3</v>
      </c>
      <c r="EC149" s="99">
        <v>95.5</v>
      </c>
      <c r="ED149" s="99">
        <v>95.3</v>
      </c>
      <c r="EE149" s="99">
        <v>96.3</v>
      </c>
      <c r="EF149" s="99">
        <v>96.5</v>
      </c>
      <c r="EG149" s="99">
        <v>95.9</v>
      </c>
      <c r="EH149" s="99">
        <v>94.7</v>
      </c>
      <c r="EI149" s="99">
        <v>94.5</v>
      </c>
      <c r="EJ149" s="99">
        <v>95.3</v>
      </c>
      <c r="EK149" s="99">
        <v>97.6</v>
      </c>
      <c r="EL149" s="99">
        <v>97.8</v>
      </c>
      <c r="EM149" s="99">
        <v>98.6</v>
      </c>
      <c r="EN149" s="99">
        <v>98.8</v>
      </c>
      <c r="EO149" s="99">
        <v>98.4</v>
      </c>
      <c r="EP149" s="99">
        <v>98</v>
      </c>
      <c r="EQ149" s="99">
        <v>97.8</v>
      </c>
      <c r="ER149" s="99">
        <v>97.2</v>
      </c>
      <c r="ES149" s="99">
        <v>99.6</v>
      </c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100"/>
      <c r="GF149" s="86"/>
      <c r="GG149" s="86"/>
      <c r="GH149" s="86"/>
      <c r="GI149" s="86"/>
      <c r="GJ149" s="86"/>
      <c r="GK149" s="86"/>
      <c r="GL149" s="86"/>
      <c r="GM149" s="86"/>
    </row>
    <row r="150" spans="1:195" s="12" customFormat="1" ht="12.75">
      <c r="A150" s="11">
        <v>148</v>
      </c>
      <c r="B150" s="12" t="s">
        <v>206</v>
      </c>
      <c r="C150" s="12" t="s">
        <v>149</v>
      </c>
      <c r="D150" s="131">
        <v>70.5</v>
      </c>
      <c r="E150" s="131">
        <v>70.7</v>
      </c>
      <c r="F150" s="131">
        <v>70.9</v>
      </c>
      <c r="G150" s="131">
        <v>70.9</v>
      </c>
      <c r="H150" s="131">
        <v>70.7</v>
      </c>
      <c r="I150" s="131">
        <v>70.9</v>
      </c>
      <c r="J150" s="131">
        <v>70.9</v>
      </c>
      <c r="K150" s="131">
        <v>70.9</v>
      </c>
      <c r="L150" s="131">
        <v>70.9</v>
      </c>
      <c r="M150" s="132">
        <v>70.1</v>
      </c>
      <c r="N150" s="131">
        <v>70.7</v>
      </c>
      <c r="O150" s="131">
        <v>70.3</v>
      </c>
      <c r="P150" s="131">
        <v>70.3</v>
      </c>
      <c r="Q150" s="131">
        <v>70.8</v>
      </c>
      <c r="R150" s="131">
        <v>70.7</v>
      </c>
      <c r="S150" s="131">
        <v>70.7</v>
      </c>
      <c r="T150" s="131">
        <v>70.9</v>
      </c>
      <c r="U150" s="131">
        <v>70.7</v>
      </c>
      <c r="V150" s="131">
        <v>70.5</v>
      </c>
      <c r="W150" s="131">
        <v>70.7</v>
      </c>
      <c r="X150" s="131">
        <v>69.8</v>
      </c>
      <c r="Y150" s="131">
        <v>70.5</v>
      </c>
      <c r="Z150" s="131">
        <v>70.1</v>
      </c>
      <c r="AA150" s="131">
        <v>70.3</v>
      </c>
      <c r="AB150" s="131">
        <v>70.5</v>
      </c>
      <c r="AC150" s="131">
        <v>70.7</v>
      </c>
      <c r="AD150" s="131">
        <v>70.5</v>
      </c>
      <c r="AE150" s="131">
        <v>70.9</v>
      </c>
      <c r="AF150" s="131">
        <v>70.5</v>
      </c>
      <c r="AG150" s="131">
        <v>70.7</v>
      </c>
      <c r="AH150" s="131">
        <v>70.5</v>
      </c>
      <c r="AI150" s="131">
        <v>71.1</v>
      </c>
      <c r="AJ150" s="131">
        <v>70</v>
      </c>
      <c r="AK150" s="131">
        <v>70.6</v>
      </c>
      <c r="AL150" s="131">
        <v>70.5</v>
      </c>
      <c r="AM150" s="131">
        <v>70.5</v>
      </c>
      <c r="AN150" s="131">
        <v>70.2</v>
      </c>
      <c r="AO150" s="131">
        <v>69.8</v>
      </c>
      <c r="AP150" s="131">
        <v>70</v>
      </c>
      <c r="AQ150" s="131">
        <v>70.2</v>
      </c>
      <c r="AR150" s="131">
        <v>70.2</v>
      </c>
      <c r="AS150" s="131">
        <v>70.2</v>
      </c>
      <c r="AT150" s="131">
        <v>70.4</v>
      </c>
      <c r="AU150" s="131">
        <v>69.8</v>
      </c>
      <c r="AV150" s="131">
        <v>69.3</v>
      </c>
      <c r="AW150" s="131">
        <v>70.3</v>
      </c>
      <c r="AX150" s="131">
        <v>70.1</v>
      </c>
      <c r="AY150" s="131">
        <v>70</v>
      </c>
      <c r="AZ150" s="131">
        <v>70.3</v>
      </c>
      <c r="BA150" s="131">
        <v>69.7</v>
      </c>
      <c r="BB150" s="131">
        <v>70.3</v>
      </c>
      <c r="BC150" s="131">
        <v>70.3</v>
      </c>
      <c r="BD150" s="131">
        <v>70.5</v>
      </c>
      <c r="BE150" s="131">
        <v>70.5</v>
      </c>
      <c r="BF150" s="131">
        <v>70.5</v>
      </c>
      <c r="BG150" s="131">
        <v>70.3</v>
      </c>
      <c r="BH150" s="131">
        <v>70.5</v>
      </c>
      <c r="BI150" s="131">
        <v>69.8</v>
      </c>
      <c r="BJ150" s="131">
        <v>69.8</v>
      </c>
      <c r="BK150" s="131">
        <v>69.6</v>
      </c>
      <c r="BL150" s="131">
        <v>68.6</v>
      </c>
      <c r="BM150" s="131">
        <v>70.7</v>
      </c>
      <c r="BN150" s="131">
        <v>70.2</v>
      </c>
      <c r="BO150" s="131">
        <v>70.2</v>
      </c>
      <c r="BP150" s="131">
        <v>70.2</v>
      </c>
      <c r="BQ150" s="131">
        <v>70.2</v>
      </c>
      <c r="BR150" s="131">
        <v>70.2</v>
      </c>
      <c r="BS150" s="131">
        <v>70.6</v>
      </c>
      <c r="BT150" s="131">
        <v>70</v>
      </c>
      <c r="BU150" s="131">
        <v>70.2</v>
      </c>
      <c r="BV150" s="131">
        <v>70.2</v>
      </c>
      <c r="BW150" s="131">
        <v>70.2</v>
      </c>
      <c r="BX150" s="131">
        <v>70.9</v>
      </c>
      <c r="BY150" s="131">
        <v>70.6</v>
      </c>
      <c r="BZ150" s="131">
        <v>70.7</v>
      </c>
      <c r="CA150" s="131">
        <v>70.6</v>
      </c>
      <c r="CB150" s="131">
        <v>70.7</v>
      </c>
      <c r="CC150" s="131">
        <v>70.9</v>
      </c>
      <c r="CD150" s="131">
        <v>70.6</v>
      </c>
      <c r="CE150" s="131">
        <v>70.7</v>
      </c>
      <c r="CF150" s="131">
        <v>70.6</v>
      </c>
      <c r="CG150" s="131">
        <v>71.1</v>
      </c>
      <c r="CH150" s="131">
        <v>70.4</v>
      </c>
      <c r="CI150" s="131">
        <v>66.6</v>
      </c>
      <c r="CJ150" s="131">
        <v>71.1</v>
      </c>
      <c r="CK150" s="131">
        <v>70.2</v>
      </c>
      <c r="CL150" s="131">
        <v>69.2</v>
      </c>
      <c r="CM150" s="131">
        <v>71.4</v>
      </c>
      <c r="CN150" s="131">
        <v>71.4</v>
      </c>
      <c r="CO150" s="131">
        <v>70.7</v>
      </c>
      <c r="CP150" s="131">
        <v>70.5</v>
      </c>
      <c r="CQ150" s="131">
        <v>70.7</v>
      </c>
      <c r="CR150" s="131">
        <v>70.7</v>
      </c>
      <c r="CS150" s="131">
        <v>70.5</v>
      </c>
      <c r="CT150" s="131">
        <v>70.7</v>
      </c>
      <c r="CU150" s="131">
        <v>70.9</v>
      </c>
      <c r="CV150" s="131">
        <v>69.8</v>
      </c>
      <c r="CW150" s="131">
        <v>69.8</v>
      </c>
      <c r="CX150" s="131">
        <v>69.6</v>
      </c>
      <c r="CY150" s="131">
        <v>69.6</v>
      </c>
      <c r="CZ150" s="131">
        <v>69.6</v>
      </c>
      <c r="DA150" s="131">
        <v>69.6</v>
      </c>
      <c r="DB150" s="131">
        <v>70</v>
      </c>
      <c r="DC150" s="131">
        <v>69.6</v>
      </c>
      <c r="DD150" s="131">
        <v>69.8</v>
      </c>
      <c r="DE150" s="131">
        <v>69.8</v>
      </c>
      <c r="DF150" s="131">
        <v>70</v>
      </c>
      <c r="DG150" s="131">
        <v>70</v>
      </c>
      <c r="DH150" s="131">
        <v>69.8</v>
      </c>
      <c r="DI150" s="131">
        <v>70.3</v>
      </c>
      <c r="DJ150" s="131">
        <v>70.5</v>
      </c>
      <c r="DK150" s="131">
        <v>70.3</v>
      </c>
      <c r="DL150" s="131">
        <v>70.1</v>
      </c>
      <c r="DM150" s="131">
        <v>70.1</v>
      </c>
      <c r="DN150" s="131">
        <v>70.3</v>
      </c>
      <c r="DO150" s="131">
        <v>70.5</v>
      </c>
      <c r="DP150" s="131">
        <v>70.5</v>
      </c>
      <c r="DQ150" s="131">
        <v>70.3</v>
      </c>
      <c r="DR150" s="131">
        <v>70</v>
      </c>
      <c r="DS150" s="131">
        <v>71.4</v>
      </c>
      <c r="DT150" s="26">
        <v>93.9</v>
      </c>
      <c r="DU150" s="27">
        <v>93.7</v>
      </c>
      <c r="DV150" s="27">
        <v>93.7</v>
      </c>
      <c r="DW150" s="27">
        <v>94.1</v>
      </c>
      <c r="DX150" s="27">
        <v>94.5</v>
      </c>
      <c r="DY150" s="27">
        <v>94.9</v>
      </c>
      <c r="DZ150" s="27">
        <v>94.9</v>
      </c>
      <c r="EA150" s="27">
        <v>94.7</v>
      </c>
      <c r="EB150" s="27">
        <v>95.1</v>
      </c>
      <c r="EC150" s="27">
        <v>95.3</v>
      </c>
      <c r="ED150" s="27">
        <v>95.1</v>
      </c>
      <c r="EE150" s="27">
        <v>95.9</v>
      </c>
      <c r="EF150" s="27">
        <v>96.3</v>
      </c>
      <c r="EG150" s="27">
        <v>95.7</v>
      </c>
      <c r="EH150" s="27">
        <v>94.5</v>
      </c>
      <c r="EI150" s="27">
        <v>94.3</v>
      </c>
      <c r="EJ150" s="27">
        <v>95.1</v>
      </c>
      <c r="EK150" s="27">
        <v>97.6</v>
      </c>
      <c r="EL150" s="27">
        <v>97.8</v>
      </c>
      <c r="EM150" s="27">
        <v>98.6</v>
      </c>
      <c r="EN150" s="27">
        <v>98.4</v>
      </c>
      <c r="EO150" s="27">
        <v>98.4</v>
      </c>
      <c r="EP150" s="27">
        <v>98</v>
      </c>
      <c r="EQ150" s="27">
        <v>97.8</v>
      </c>
      <c r="ER150" s="27">
        <v>97.2</v>
      </c>
      <c r="ES150" s="27">
        <v>99.2</v>
      </c>
      <c r="ET150" s="99">
        <v>98.8</v>
      </c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8"/>
      <c r="GF150" s="13"/>
      <c r="GG150" s="13"/>
      <c r="GH150" s="86"/>
      <c r="GI150" s="13"/>
      <c r="GJ150" s="13"/>
      <c r="GK150" s="13"/>
      <c r="GL150" s="13"/>
      <c r="GM150" s="13"/>
    </row>
    <row r="151" spans="1:195" s="12" customFormat="1" ht="12.75">
      <c r="A151" s="11">
        <v>149</v>
      </c>
      <c r="B151" s="12" t="s">
        <v>206</v>
      </c>
      <c r="C151" s="12" t="s">
        <v>150</v>
      </c>
      <c r="D151" s="131">
        <v>71.6</v>
      </c>
      <c r="E151" s="131">
        <v>71.8</v>
      </c>
      <c r="F151" s="131">
        <v>72</v>
      </c>
      <c r="G151" s="131">
        <v>72</v>
      </c>
      <c r="H151" s="131">
        <v>71.4</v>
      </c>
      <c r="I151" s="131">
        <v>71.8</v>
      </c>
      <c r="J151" s="131">
        <v>72</v>
      </c>
      <c r="K151" s="131">
        <v>72</v>
      </c>
      <c r="L151" s="131">
        <v>72</v>
      </c>
      <c r="M151" s="132">
        <v>71.2</v>
      </c>
      <c r="N151" s="131">
        <v>71.8</v>
      </c>
      <c r="O151" s="131">
        <v>71.4</v>
      </c>
      <c r="P151" s="131">
        <v>71.2</v>
      </c>
      <c r="Q151" s="131">
        <v>71.9</v>
      </c>
      <c r="R151" s="131">
        <v>71.8</v>
      </c>
      <c r="S151" s="131">
        <v>71.8</v>
      </c>
      <c r="T151" s="131">
        <v>72</v>
      </c>
      <c r="U151" s="131">
        <v>71.8</v>
      </c>
      <c r="V151" s="131">
        <v>71.6</v>
      </c>
      <c r="W151" s="131">
        <v>71.8</v>
      </c>
      <c r="X151" s="131">
        <v>70.9</v>
      </c>
      <c r="Y151" s="131">
        <v>71.6</v>
      </c>
      <c r="Z151" s="131">
        <v>71.2</v>
      </c>
      <c r="AA151" s="131">
        <v>71.4</v>
      </c>
      <c r="AB151" s="131">
        <v>71.6</v>
      </c>
      <c r="AC151" s="131">
        <v>71.8</v>
      </c>
      <c r="AD151" s="131">
        <v>71.6</v>
      </c>
      <c r="AE151" s="131">
        <v>72</v>
      </c>
      <c r="AF151" s="131">
        <v>71.6</v>
      </c>
      <c r="AG151" s="131">
        <v>71.8</v>
      </c>
      <c r="AH151" s="131">
        <v>71.6</v>
      </c>
      <c r="AI151" s="131">
        <v>72.2</v>
      </c>
      <c r="AJ151" s="131">
        <v>71.1</v>
      </c>
      <c r="AK151" s="131">
        <v>71.7</v>
      </c>
      <c r="AL151" s="131">
        <v>71.6</v>
      </c>
      <c r="AM151" s="131">
        <v>71.2</v>
      </c>
      <c r="AN151" s="131">
        <v>70.9</v>
      </c>
      <c r="AO151" s="131">
        <v>70.6</v>
      </c>
      <c r="AP151" s="131">
        <v>70.7</v>
      </c>
      <c r="AQ151" s="131">
        <v>70.9</v>
      </c>
      <c r="AR151" s="131">
        <v>70.9</v>
      </c>
      <c r="AS151" s="131">
        <v>70.9</v>
      </c>
      <c r="AT151" s="131">
        <v>71.5</v>
      </c>
      <c r="AU151" s="131">
        <v>70.5</v>
      </c>
      <c r="AV151" s="131">
        <v>70.4</v>
      </c>
      <c r="AW151" s="131">
        <v>71.4</v>
      </c>
      <c r="AX151" s="131">
        <v>71.2</v>
      </c>
      <c r="AY151" s="131">
        <v>70.9</v>
      </c>
      <c r="AZ151" s="131">
        <v>71.4</v>
      </c>
      <c r="BA151" s="131">
        <v>70.8</v>
      </c>
      <c r="BB151" s="131">
        <v>71.4</v>
      </c>
      <c r="BC151" s="131">
        <v>71.4</v>
      </c>
      <c r="BD151" s="131">
        <v>70.9</v>
      </c>
      <c r="BE151" s="131">
        <v>70.9</v>
      </c>
      <c r="BF151" s="131">
        <v>70.9</v>
      </c>
      <c r="BG151" s="131">
        <v>71.1</v>
      </c>
      <c r="BH151" s="131">
        <v>71.2</v>
      </c>
      <c r="BI151" s="131">
        <v>70.5</v>
      </c>
      <c r="BJ151" s="131">
        <v>70.5</v>
      </c>
      <c r="BK151" s="131">
        <v>70.3</v>
      </c>
      <c r="BL151" s="131">
        <v>69.7</v>
      </c>
      <c r="BM151" s="131">
        <v>71.4</v>
      </c>
      <c r="BN151" s="131">
        <v>71.3</v>
      </c>
      <c r="BO151" s="131">
        <v>71.3</v>
      </c>
      <c r="BP151" s="131">
        <v>71.3</v>
      </c>
      <c r="BQ151" s="131">
        <v>71.3</v>
      </c>
      <c r="BR151" s="131">
        <v>71.3</v>
      </c>
      <c r="BS151" s="131">
        <v>71.7</v>
      </c>
      <c r="BT151" s="131">
        <v>71.1</v>
      </c>
      <c r="BU151" s="131">
        <v>71.3</v>
      </c>
      <c r="BV151" s="131">
        <v>71.3</v>
      </c>
      <c r="BW151" s="131">
        <v>71.3</v>
      </c>
      <c r="BX151" s="131">
        <v>72</v>
      </c>
      <c r="BY151" s="131">
        <v>71.7</v>
      </c>
      <c r="BZ151" s="131">
        <v>71.8</v>
      </c>
      <c r="CA151" s="131">
        <v>71.7</v>
      </c>
      <c r="CB151" s="131">
        <v>71.8</v>
      </c>
      <c r="CC151" s="131">
        <v>72</v>
      </c>
      <c r="CD151" s="131">
        <v>71.7</v>
      </c>
      <c r="CE151" s="131">
        <v>71.8</v>
      </c>
      <c r="CF151" s="131">
        <v>71.7</v>
      </c>
      <c r="CG151" s="131">
        <v>72.2</v>
      </c>
      <c r="CH151" s="131">
        <v>71.5</v>
      </c>
      <c r="CI151" s="131">
        <v>67.5</v>
      </c>
      <c r="CJ151" s="131">
        <v>71.8</v>
      </c>
      <c r="CK151" s="131">
        <v>70.9</v>
      </c>
      <c r="CL151" s="131">
        <v>70.3</v>
      </c>
      <c r="CM151" s="131">
        <v>72.5</v>
      </c>
      <c r="CN151" s="131">
        <v>72.5</v>
      </c>
      <c r="CO151" s="131">
        <v>71.8</v>
      </c>
      <c r="CP151" s="131">
        <v>71.6</v>
      </c>
      <c r="CQ151" s="131">
        <v>71.8</v>
      </c>
      <c r="CR151" s="131">
        <v>71.8</v>
      </c>
      <c r="CS151" s="131">
        <v>71.6</v>
      </c>
      <c r="CT151" s="131">
        <v>71.8</v>
      </c>
      <c r="CU151" s="131">
        <v>72</v>
      </c>
      <c r="CV151" s="131">
        <v>71.1</v>
      </c>
      <c r="CW151" s="131">
        <v>71.1</v>
      </c>
      <c r="CX151" s="131">
        <v>70.9</v>
      </c>
      <c r="CY151" s="131">
        <v>70.9</v>
      </c>
      <c r="CZ151" s="131">
        <v>70.9</v>
      </c>
      <c r="DA151" s="131">
        <v>70.9</v>
      </c>
      <c r="DB151" s="131">
        <v>71.3</v>
      </c>
      <c r="DC151" s="131">
        <v>70.9</v>
      </c>
      <c r="DD151" s="131">
        <v>70.9</v>
      </c>
      <c r="DE151" s="131">
        <v>70.9</v>
      </c>
      <c r="DF151" s="131">
        <v>71.1</v>
      </c>
      <c r="DG151" s="131">
        <v>71.1</v>
      </c>
      <c r="DH151" s="131">
        <v>70.9</v>
      </c>
      <c r="DI151" s="131">
        <v>71.1</v>
      </c>
      <c r="DJ151" s="131">
        <v>71.4</v>
      </c>
      <c r="DK151" s="131">
        <v>71.1</v>
      </c>
      <c r="DL151" s="131">
        <v>70.9</v>
      </c>
      <c r="DM151" s="131">
        <v>70.9</v>
      </c>
      <c r="DN151" s="131">
        <v>71.1</v>
      </c>
      <c r="DO151" s="131">
        <v>70.9</v>
      </c>
      <c r="DP151" s="131">
        <v>71.8</v>
      </c>
      <c r="DQ151" s="131">
        <v>71.6</v>
      </c>
      <c r="DR151" s="131">
        <v>70.9</v>
      </c>
      <c r="DS151" s="131">
        <v>72.5</v>
      </c>
      <c r="DT151" s="26">
        <v>94.7</v>
      </c>
      <c r="DU151" s="27">
        <v>94.5</v>
      </c>
      <c r="DV151" s="27">
        <v>94.5</v>
      </c>
      <c r="DW151" s="27">
        <v>94.9</v>
      </c>
      <c r="DX151" s="27">
        <v>94.7</v>
      </c>
      <c r="DY151" s="27">
        <v>95.1</v>
      </c>
      <c r="DZ151" s="27">
        <v>95.1</v>
      </c>
      <c r="EA151" s="27">
        <v>95.7</v>
      </c>
      <c r="EB151" s="27">
        <v>95.5</v>
      </c>
      <c r="EC151" s="27">
        <v>95.7</v>
      </c>
      <c r="ED151" s="27">
        <v>95.9</v>
      </c>
      <c r="EE151" s="27">
        <v>95.9</v>
      </c>
      <c r="EF151" s="27">
        <v>96.3</v>
      </c>
      <c r="EG151" s="27">
        <v>95.7</v>
      </c>
      <c r="EH151" s="27">
        <v>95.3</v>
      </c>
      <c r="EI151" s="27">
        <v>95.1</v>
      </c>
      <c r="EJ151" s="27">
        <v>94.7</v>
      </c>
      <c r="EK151" s="27">
        <v>97.4</v>
      </c>
      <c r="EL151" s="27">
        <v>97.6</v>
      </c>
      <c r="EM151" s="27">
        <v>98.4</v>
      </c>
      <c r="EN151" s="27">
        <v>98.2</v>
      </c>
      <c r="EO151" s="27">
        <v>98.2</v>
      </c>
      <c r="EP151" s="27">
        <v>97.8</v>
      </c>
      <c r="EQ151" s="27">
        <v>97.6</v>
      </c>
      <c r="ER151" s="27">
        <v>97</v>
      </c>
      <c r="ES151" s="27">
        <v>98.2</v>
      </c>
      <c r="ET151" s="99">
        <v>97.8</v>
      </c>
      <c r="EU151" s="27">
        <v>97.8</v>
      </c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8"/>
      <c r="GF151" s="13"/>
      <c r="GG151" s="13"/>
      <c r="GH151" s="86"/>
      <c r="GI151" s="13"/>
      <c r="GJ151" s="13"/>
      <c r="GK151" s="13"/>
      <c r="GL151" s="13"/>
      <c r="GM151" s="13"/>
    </row>
    <row r="152" spans="1:195" s="12" customFormat="1" ht="12.75">
      <c r="A152" s="11">
        <v>150</v>
      </c>
      <c r="B152" s="12" t="s">
        <v>206</v>
      </c>
      <c r="C152" s="12" t="s">
        <v>151</v>
      </c>
      <c r="D152" s="131">
        <v>71.4</v>
      </c>
      <c r="E152" s="131">
        <v>71.6</v>
      </c>
      <c r="F152" s="131">
        <v>71.8</v>
      </c>
      <c r="G152" s="131">
        <v>71.8</v>
      </c>
      <c r="H152" s="131">
        <v>71.2</v>
      </c>
      <c r="I152" s="131">
        <v>71.6</v>
      </c>
      <c r="J152" s="131">
        <v>71.8</v>
      </c>
      <c r="K152" s="131">
        <v>71.8</v>
      </c>
      <c r="L152" s="131">
        <v>71.8</v>
      </c>
      <c r="M152" s="132">
        <v>71.1</v>
      </c>
      <c r="N152" s="131">
        <v>71.6</v>
      </c>
      <c r="O152" s="131">
        <v>71.2</v>
      </c>
      <c r="P152" s="131">
        <v>71.1</v>
      </c>
      <c r="Q152" s="131">
        <v>71.7</v>
      </c>
      <c r="R152" s="131">
        <v>71.6</v>
      </c>
      <c r="S152" s="131">
        <v>71.6</v>
      </c>
      <c r="T152" s="131">
        <v>71.8</v>
      </c>
      <c r="U152" s="131">
        <v>71.6</v>
      </c>
      <c r="V152" s="131">
        <v>71.4</v>
      </c>
      <c r="W152" s="131">
        <v>71.7</v>
      </c>
      <c r="X152" s="131">
        <v>70.7</v>
      </c>
      <c r="Y152" s="131">
        <v>71.4</v>
      </c>
      <c r="Z152" s="131">
        <v>71.1</v>
      </c>
      <c r="AA152" s="131">
        <v>71.2</v>
      </c>
      <c r="AB152" s="131">
        <v>71.4</v>
      </c>
      <c r="AC152" s="131">
        <v>71.6</v>
      </c>
      <c r="AD152" s="131">
        <v>71.4</v>
      </c>
      <c r="AE152" s="131">
        <v>71.8</v>
      </c>
      <c r="AF152" s="131">
        <v>71.4</v>
      </c>
      <c r="AG152" s="131">
        <v>71.6</v>
      </c>
      <c r="AH152" s="131">
        <v>71.4</v>
      </c>
      <c r="AI152" s="131">
        <v>72</v>
      </c>
      <c r="AJ152" s="131">
        <v>70.9</v>
      </c>
      <c r="AK152" s="131">
        <v>71.6</v>
      </c>
      <c r="AL152" s="131">
        <v>71.4</v>
      </c>
      <c r="AM152" s="131">
        <v>71.1</v>
      </c>
      <c r="AN152" s="131">
        <v>70.7</v>
      </c>
      <c r="AO152" s="131">
        <v>70.4</v>
      </c>
      <c r="AP152" s="131">
        <v>70.6</v>
      </c>
      <c r="AQ152" s="131">
        <v>70.7</v>
      </c>
      <c r="AR152" s="131">
        <v>70.7</v>
      </c>
      <c r="AS152" s="131">
        <v>70.7</v>
      </c>
      <c r="AT152" s="131">
        <v>71.3</v>
      </c>
      <c r="AU152" s="131">
        <v>70.3</v>
      </c>
      <c r="AV152" s="131">
        <v>70.2</v>
      </c>
      <c r="AW152" s="131">
        <v>71.2</v>
      </c>
      <c r="AX152" s="131">
        <v>71.1</v>
      </c>
      <c r="AY152" s="131">
        <v>70.7</v>
      </c>
      <c r="AZ152" s="131">
        <v>71.2</v>
      </c>
      <c r="BA152" s="131">
        <v>70.6</v>
      </c>
      <c r="BB152" s="131">
        <v>71.2</v>
      </c>
      <c r="BC152" s="131">
        <v>71.2</v>
      </c>
      <c r="BD152" s="131">
        <v>70.7</v>
      </c>
      <c r="BE152" s="131">
        <v>70.7</v>
      </c>
      <c r="BF152" s="131">
        <v>70.7</v>
      </c>
      <c r="BG152" s="131">
        <v>70.9</v>
      </c>
      <c r="BH152" s="131">
        <v>71.1</v>
      </c>
      <c r="BI152" s="131">
        <v>70.3</v>
      </c>
      <c r="BJ152" s="131">
        <v>70.3</v>
      </c>
      <c r="BK152" s="131">
        <v>70.1</v>
      </c>
      <c r="BL152" s="131">
        <v>69.5</v>
      </c>
      <c r="BM152" s="131">
        <v>71.2</v>
      </c>
      <c r="BN152" s="131">
        <v>71.1</v>
      </c>
      <c r="BO152" s="131">
        <v>71.1</v>
      </c>
      <c r="BP152" s="131">
        <v>71.1</v>
      </c>
      <c r="BQ152" s="131">
        <v>71.1</v>
      </c>
      <c r="BR152" s="131">
        <v>71.1</v>
      </c>
      <c r="BS152" s="131">
        <v>71.5</v>
      </c>
      <c r="BT152" s="131">
        <v>70.9</v>
      </c>
      <c r="BU152" s="131">
        <v>71.1</v>
      </c>
      <c r="BV152" s="131">
        <v>71.1</v>
      </c>
      <c r="BW152" s="131">
        <v>71.1</v>
      </c>
      <c r="BX152" s="131">
        <v>71.8</v>
      </c>
      <c r="BY152" s="131">
        <v>71.5</v>
      </c>
      <c r="BZ152" s="131">
        <v>71.7</v>
      </c>
      <c r="CA152" s="131">
        <v>71.5</v>
      </c>
      <c r="CB152" s="131">
        <v>71.7</v>
      </c>
      <c r="CC152" s="131">
        <v>71.8</v>
      </c>
      <c r="CD152" s="131">
        <v>71.5</v>
      </c>
      <c r="CE152" s="131">
        <v>71.7</v>
      </c>
      <c r="CF152" s="131">
        <v>71.5</v>
      </c>
      <c r="CG152" s="131">
        <v>72</v>
      </c>
      <c r="CH152" s="131">
        <v>71.3</v>
      </c>
      <c r="CI152" s="131">
        <v>67.3</v>
      </c>
      <c r="CJ152" s="131">
        <v>71.7</v>
      </c>
      <c r="CK152" s="131">
        <v>70.7</v>
      </c>
      <c r="CL152" s="131">
        <v>70.1</v>
      </c>
      <c r="CM152" s="131">
        <v>72.3</v>
      </c>
      <c r="CN152" s="131">
        <v>72.3</v>
      </c>
      <c r="CO152" s="131">
        <v>71.6</v>
      </c>
      <c r="CP152" s="131">
        <v>71.4</v>
      </c>
      <c r="CQ152" s="131">
        <v>71.6</v>
      </c>
      <c r="CR152" s="131">
        <v>71.6</v>
      </c>
      <c r="CS152" s="131">
        <v>71.4</v>
      </c>
      <c r="CT152" s="131">
        <v>71.6</v>
      </c>
      <c r="CU152" s="131">
        <v>71.8</v>
      </c>
      <c r="CV152" s="131">
        <v>70.9</v>
      </c>
      <c r="CW152" s="131">
        <v>70.9</v>
      </c>
      <c r="CX152" s="131">
        <v>70.7</v>
      </c>
      <c r="CY152" s="131">
        <v>70.7</v>
      </c>
      <c r="CZ152" s="131">
        <v>70.7</v>
      </c>
      <c r="DA152" s="131">
        <v>70.7</v>
      </c>
      <c r="DB152" s="131">
        <v>71.1</v>
      </c>
      <c r="DC152" s="131">
        <v>70.7</v>
      </c>
      <c r="DD152" s="131">
        <v>70.7</v>
      </c>
      <c r="DE152" s="131">
        <v>70.7</v>
      </c>
      <c r="DF152" s="131">
        <v>71</v>
      </c>
      <c r="DG152" s="131">
        <v>70.9</v>
      </c>
      <c r="DH152" s="131">
        <v>70.7</v>
      </c>
      <c r="DI152" s="131">
        <v>70.9</v>
      </c>
      <c r="DJ152" s="131">
        <v>71.2</v>
      </c>
      <c r="DK152" s="131">
        <v>70.9</v>
      </c>
      <c r="DL152" s="131">
        <v>70.7</v>
      </c>
      <c r="DM152" s="131">
        <v>70.7</v>
      </c>
      <c r="DN152" s="131">
        <v>70.9</v>
      </c>
      <c r="DO152" s="131">
        <v>70.7</v>
      </c>
      <c r="DP152" s="131">
        <v>71.6</v>
      </c>
      <c r="DQ152" s="131">
        <v>71.4</v>
      </c>
      <c r="DR152" s="131">
        <v>70.7</v>
      </c>
      <c r="DS152" s="131">
        <v>72.3</v>
      </c>
      <c r="DT152" s="26">
        <v>94.5</v>
      </c>
      <c r="DU152" s="27">
        <v>94.3</v>
      </c>
      <c r="DV152" s="27">
        <v>94.3</v>
      </c>
      <c r="DW152" s="27">
        <v>94.7</v>
      </c>
      <c r="DX152" s="27">
        <v>94.5</v>
      </c>
      <c r="DY152" s="27">
        <v>94.9</v>
      </c>
      <c r="DZ152" s="27">
        <v>94.9</v>
      </c>
      <c r="EA152" s="27">
        <v>95.5</v>
      </c>
      <c r="EB152" s="27">
        <v>95.3</v>
      </c>
      <c r="EC152" s="27">
        <v>95.5</v>
      </c>
      <c r="ED152" s="27">
        <v>95.7</v>
      </c>
      <c r="EE152" s="27">
        <v>95.7</v>
      </c>
      <c r="EF152" s="27">
        <v>96.1</v>
      </c>
      <c r="EG152" s="27">
        <v>95.5</v>
      </c>
      <c r="EH152" s="27">
        <v>95.1</v>
      </c>
      <c r="EI152" s="27">
        <v>94.9</v>
      </c>
      <c r="EJ152" s="27">
        <v>94.5</v>
      </c>
      <c r="EK152" s="27">
        <v>97.6</v>
      </c>
      <c r="EL152" s="27">
        <v>97.4</v>
      </c>
      <c r="EM152" s="27">
        <v>98.2</v>
      </c>
      <c r="EN152" s="27">
        <v>98</v>
      </c>
      <c r="EO152" s="27">
        <v>98</v>
      </c>
      <c r="EP152" s="27">
        <v>97.6</v>
      </c>
      <c r="EQ152" s="27">
        <v>97.4</v>
      </c>
      <c r="ER152" s="27">
        <v>96.7</v>
      </c>
      <c r="ES152" s="27">
        <v>98</v>
      </c>
      <c r="ET152" s="99">
        <v>97.6</v>
      </c>
      <c r="EU152" s="27">
        <v>97.6</v>
      </c>
      <c r="EV152" s="27">
        <v>99.8</v>
      </c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8"/>
      <c r="GF152" s="13"/>
      <c r="GG152" s="13"/>
      <c r="GH152" s="86"/>
      <c r="GI152" s="13"/>
      <c r="GJ152" s="13"/>
      <c r="GK152" s="13"/>
      <c r="GL152" s="13"/>
      <c r="GM152" s="13"/>
    </row>
    <row r="153" spans="1:195" s="12" customFormat="1" ht="12.75">
      <c r="A153" s="11">
        <v>151</v>
      </c>
      <c r="B153" s="12" t="s">
        <v>206</v>
      </c>
      <c r="C153" s="12" t="s">
        <v>152</v>
      </c>
      <c r="D153" s="131">
        <v>71.6</v>
      </c>
      <c r="E153" s="131">
        <v>71.8</v>
      </c>
      <c r="F153" s="131">
        <v>72</v>
      </c>
      <c r="G153" s="131">
        <v>72</v>
      </c>
      <c r="H153" s="131">
        <v>72</v>
      </c>
      <c r="I153" s="131">
        <v>72</v>
      </c>
      <c r="J153" s="131">
        <v>72</v>
      </c>
      <c r="K153" s="131">
        <v>72</v>
      </c>
      <c r="L153" s="131">
        <v>72</v>
      </c>
      <c r="M153" s="132">
        <v>71.2</v>
      </c>
      <c r="N153" s="131">
        <v>71.8</v>
      </c>
      <c r="O153" s="131">
        <v>71.4</v>
      </c>
      <c r="P153" s="131">
        <v>71.2</v>
      </c>
      <c r="Q153" s="131">
        <v>71.9</v>
      </c>
      <c r="R153" s="131">
        <v>71.8</v>
      </c>
      <c r="S153" s="131">
        <v>71.8</v>
      </c>
      <c r="T153" s="131">
        <v>72</v>
      </c>
      <c r="U153" s="131">
        <v>71.8</v>
      </c>
      <c r="V153" s="131">
        <v>71.6</v>
      </c>
      <c r="W153" s="131">
        <v>71.8</v>
      </c>
      <c r="X153" s="131">
        <v>70.9</v>
      </c>
      <c r="Y153" s="131">
        <v>71.6</v>
      </c>
      <c r="Z153" s="131">
        <v>71.2</v>
      </c>
      <c r="AA153" s="131">
        <v>71.4</v>
      </c>
      <c r="AB153" s="131">
        <v>71.6</v>
      </c>
      <c r="AC153" s="131">
        <v>71.8</v>
      </c>
      <c r="AD153" s="131">
        <v>71.6</v>
      </c>
      <c r="AE153" s="131">
        <v>72</v>
      </c>
      <c r="AF153" s="131">
        <v>71.6</v>
      </c>
      <c r="AG153" s="131">
        <v>71.8</v>
      </c>
      <c r="AH153" s="131">
        <v>71.6</v>
      </c>
      <c r="AI153" s="131">
        <v>72.2</v>
      </c>
      <c r="AJ153" s="131">
        <v>71.1</v>
      </c>
      <c r="AK153" s="131">
        <v>71.7</v>
      </c>
      <c r="AL153" s="131">
        <v>71.6</v>
      </c>
      <c r="AM153" s="131">
        <v>72</v>
      </c>
      <c r="AN153" s="131">
        <v>71.7</v>
      </c>
      <c r="AO153" s="131">
        <v>71.3</v>
      </c>
      <c r="AP153" s="131">
        <v>71.5</v>
      </c>
      <c r="AQ153" s="131">
        <v>71.7</v>
      </c>
      <c r="AR153" s="131">
        <v>71.7</v>
      </c>
      <c r="AS153" s="131">
        <v>71.7</v>
      </c>
      <c r="AT153" s="131">
        <v>71.8</v>
      </c>
      <c r="AU153" s="131">
        <v>71.2</v>
      </c>
      <c r="AV153" s="131">
        <v>70.7</v>
      </c>
      <c r="AW153" s="131">
        <v>71.8</v>
      </c>
      <c r="AX153" s="131">
        <v>71.6</v>
      </c>
      <c r="AY153" s="131">
        <v>71.4</v>
      </c>
      <c r="AZ153" s="131">
        <v>71.8</v>
      </c>
      <c r="BA153" s="131">
        <v>71.2</v>
      </c>
      <c r="BB153" s="131">
        <v>71.8</v>
      </c>
      <c r="BC153" s="131">
        <v>71.8</v>
      </c>
      <c r="BD153" s="131">
        <v>72</v>
      </c>
      <c r="BE153" s="131">
        <v>72</v>
      </c>
      <c r="BF153" s="131">
        <v>72</v>
      </c>
      <c r="BG153" s="131">
        <v>71.8</v>
      </c>
      <c r="BH153" s="131">
        <v>72</v>
      </c>
      <c r="BI153" s="131">
        <v>71.2</v>
      </c>
      <c r="BJ153" s="131">
        <v>71.2</v>
      </c>
      <c r="BK153" s="131">
        <v>71.1</v>
      </c>
      <c r="BL153" s="131">
        <v>70.1</v>
      </c>
      <c r="BM153" s="131">
        <v>72.2</v>
      </c>
      <c r="BN153" s="131">
        <v>71.3</v>
      </c>
      <c r="BO153" s="131">
        <v>71.3</v>
      </c>
      <c r="BP153" s="131">
        <v>71.3</v>
      </c>
      <c r="BQ153" s="131">
        <v>71.3</v>
      </c>
      <c r="BR153" s="131">
        <v>71.3</v>
      </c>
      <c r="BS153" s="131">
        <v>71.7</v>
      </c>
      <c r="BT153" s="131">
        <v>71.1</v>
      </c>
      <c r="BU153" s="131">
        <v>71.3</v>
      </c>
      <c r="BV153" s="131">
        <v>71.3</v>
      </c>
      <c r="BW153" s="131">
        <v>71.3</v>
      </c>
      <c r="BX153" s="131">
        <v>72</v>
      </c>
      <c r="BY153" s="131">
        <v>71.5</v>
      </c>
      <c r="BZ153" s="131">
        <v>71.8</v>
      </c>
      <c r="CA153" s="131">
        <v>71.7</v>
      </c>
      <c r="CB153" s="131">
        <v>71.8</v>
      </c>
      <c r="CC153" s="131">
        <v>72</v>
      </c>
      <c r="CD153" s="131">
        <v>71.7</v>
      </c>
      <c r="CE153" s="131">
        <v>71.8</v>
      </c>
      <c r="CF153" s="131">
        <v>71.7</v>
      </c>
      <c r="CG153" s="131">
        <v>72.2</v>
      </c>
      <c r="CH153" s="131">
        <v>71.7</v>
      </c>
      <c r="CI153" s="131">
        <v>67.5</v>
      </c>
      <c r="CJ153" s="131">
        <v>72.2</v>
      </c>
      <c r="CK153" s="131">
        <v>71.7</v>
      </c>
      <c r="CL153" s="131">
        <v>70.3</v>
      </c>
      <c r="CM153" s="131">
        <v>72.9</v>
      </c>
      <c r="CN153" s="131">
        <v>72.9</v>
      </c>
      <c r="CO153" s="131">
        <v>72.2</v>
      </c>
      <c r="CP153" s="131">
        <v>72</v>
      </c>
      <c r="CQ153" s="131">
        <v>72.2</v>
      </c>
      <c r="CR153" s="131">
        <v>72.2</v>
      </c>
      <c r="CS153" s="131">
        <v>72</v>
      </c>
      <c r="CT153" s="131">
        <v>72.2</v>
      </c>
      <c r="CU153" s="131">
        <v>72.3</v>
      </c>
      <c r="CV153" s="131">
        <v>71.4</v>
      </c>
      <c r="CW153" s="131">
        <v>71.4</v>
      </c>
      <c r="CX153" s="131">
        <v>71.2</v>
      </c>
      <c r="CY153" s="131">
        <v>71.2</v>
      </c>
      <c r="CZ153" s="131">
        <v>71.2</v>
      </c>
      <c r="DA153" s="131">
        <v>71.2</v>
      </c>
      <c r="DB153" s="131">
        <v>71.7</v>
      </c>
      <c r="DC153" s="131">
        <v>71.2</v>
      </c>
      <c r="DD153" s="131">
        <v>71.2</v>
      </c>
      <c r="DE153" s="131">
        <v>71.2</v>
      </c>
      <c r="DF153" s="131">
        <v>71.5</v>
      </c>
      <c r="DG153" s="131">
        <v>71.4</v>
      </c>
      <c r="DH153" s="131">
        <v>71.1</v>
      </c>
      <c r="DI153" s="131">
        <v>71.8</v>
      </c>
      <c r="DJ153" s="131">
        <v>72.5</v>
      </c>
      <c r="DK153" s="131">
        <v>71.8</v>
      </c>
      <c r="DL153" s="131">
        <v>71.6</v>
      </c>
      <c r="DM153" s="131">
        <v>71.6</v>
      </c>
      <c r="DN153" s="131">
        <v>71.8</v>
      </c>
      <c r="DO153" s="131">
        <v>71.6</v>
      </c>
      <c r="DP153" s="131">
        <v>72</v>
      </c>
      <c r="DQ153" s="131">
        <v>71.8</v>
      </c>
      <c r="DR153" s="131">
        <v>70.9</v>
      </c>
      <c r="DS153" s="131">
        <v>72.5</v>
      </c>
      <c r="DT153" s="26">
        <v>95.9</v>
      </c>
      <c r="DU153" s="27">
        <v>95.7</v>
      </c>
      <c r="DV153" s="27">
        <v>95.7</v>
      </c>
      <c r="DW153" s="27">
        <v>96.1</v>
      </c>
      <c r="DX153" s="27">
        <v>95.9</v>
      </c>
      <c r="DY153" s="27">
        <v>96.3</v>
      </c>
      <c r="DZ153" s="27">
        <v>96.3</v>
      </c>
      <c r="EA153" s="27">
        <v>97</v>
      </c>
      <c r="EB153" s="27">
        <v>96.5</v>
      </c>
      <c r="EC153" s="27">
        <v>96.7</v>
      </c>
      <c r="ED153" s="27">
        <v>96.5</v>
      </c>
      <c r="EE153" s="27">
        <v>96.9</v>
      </c>
      <c r="EF153" s="27">
        <v>97.4</v>
      </c>
      <c r="EG153" s="27">
        <v>96.3</v>
      </c>
      <c r="EH153" s="27">
        <v>96.3</v>
      </c>
      <c r="EI153" s="27">
        <v>96.1</v>
      </c>
      <c r="EJ153" s="27">
        <v>96.9</v>
      </c>
      <c r="EK153" s="27">
        <v>95.5</v>
      </c>
      <c r="EL153" s="27">
        <v>95.7</v>
      </c>
      <c r="EM153" s="27">
        <v>96.5</v>
      </c>
      <c r="EN153" s="27">
        <v>96.3</v>
      </c>
      <c r="EO153" s="27">
        <v>96.3</v>
      </c>
      <c r="EP153" s="27">
        <v>95.9</v>
      </c>
      <c r="EQ153" s="27">
        <v>95.7</v>
      </c>
      <c r="ER153" s="27">
        <v>95.1</v>
      </c>
      <c r="ES153" s="27">
        <v>97.1</v>
      </c>
      <c r="ET153" s="99">
        <v>96.7</v>
      </c>
      <c r="EU153" s="27">
        <v>97.1</v>
      </c>
      <c r="EV153" s="27">
        <v>97.4</v>
      </c>
      <c r="EW153" s="27">
        <v>97.1</v>
      </c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8"/>
      <c r="GF153" s="13"/>
      <c r="GG153" s="13"/>
      <c r="GH153" s="86"/>
      <c r="GI153" s="13"/>
      <c r="GJ153" s="13"/>
      <c r="GK153" s="13"/>
      <c r="GL153" s="13"/>
      <c r="GM153" s="13"/>
    </row>
    <row r="154" spans="1:195" s="12" customFormat="1" ht="12.75">
      <c r="A154" s="11">
        <v>152</v>
      </c>
      <c r="B154" s="12" t="s">
        <v>206</v>
      </c>
      <c r="C154" s="12" t="s">
        <v>153</v>
      </c>
      <c r="D154" s="131">
        <v>71.6</v>
      </c>
      <c r="E154" s="131">
        <v>71.8</v>
      </c>
      <c r="F154" s="131">
        <v>72</v>
      </c>
      <c r="G154" s="131">
        <v>72</v>
      </c>
      <c r="H154" s="131">
        <v>72</v>
      </c>
      <c r="I154" s="131">
        <v>72</v>
      </c>
      <c r="J154" s="131">
        <v>72</v>
      </c>
      <c r="K154" s="131">
        <v>72</v>
      </c>
      <c r="L154" s="131">
        <v>72</v>
      </c>
      <c r="M154" s="132">
        <v>71.2</v>
      </c>
      <c r="N154" s="131">
        <v>71.8</v>
      </c>
      <c r="O154" s="131">
        <v>71.4</v>
      </c>
      <c r="P154" s="131">
        <v>71.2</v>
      </c>
      <c r="Q154" s="131">
        <v>71.9</v>
      </c>
      <c r="R154" s="131">
        <v>71.8</v>
      </c>
      <c r="S154" s="131">
        <v>71.8</v>
      </c>
      <c r="T154" s="131">
        <v>72</v>
      </c>
      <c r="U154" s="131">
        <v>71.8</v>
      </c>
      <c r="V154" s="131">
        <v>71.6</v>
      </c>
      <c r="W154" s="131">
        <v>71.8</v>
      </c>
      <c r="X154" s="131">
        <v>70.9</v>
      </c>
      <c r="Y154" s="131">
        <v>71.6</v>
      </c>
      <c r="Z154" s="131">
        <v>71.2</v>
      </c>
      <c r="AA154" s="131">
        <v>71.4</v>
      </c>
      <c r="AB154" s="131">
        <v>71.6</v>
      </c>
      <c r="AC154" s="131">
        <v>71.8</v>
      </c>
      <c r="AD154" s="131">
        <v>71.6</v>
      </c>
      <c r="AE154" s="131">
        <v>72</v>
      </c>
      <c r="AF154" s="131">
        <v>71.6</v>
      </c>
      <c r="AG154" s="131">
        <v>71.8</v>
      </c>
      <c r="AH154" s="131">
        <v>71.6</v>
      </c>
      <c r="AI154" s="131">
        <v>72.2</v>
      </c>
      <c r="AJ154" s="131">
        <v>71.1</v>
      </c>
      <c r="AK154" s="131">
        <v>71.7</v>
      </c>
      <c r="AL154" s="131">
        <v>71.6</v>
      </c>
      <c r="AM154" s="131">
        <v>72</v>
      </c>
      <c r="AN154" s="131">
        <v>71.7</v>
      </c>
      <c r="AO154" s="131">
        <v>71.3</v>
      </c>
      <c r="AP154" s="131">
        <v>71.5</v>
      </c>
      <c r="AQ154" s="131">
        <v>71.7</v>
      </c>
      <c r="AR154" s="131">
        <v>71.7</v>
      </c>
      <c r="AS154" s="131">
        <v>71.7</v>
      </c>
      <c r="AT154" s="131">
        <v>71.8</v>
      </c>
      <c r="AU154" s="131">
        <v>71.2</v>
      </c>
      <c r="AV154" s="131">
        <v>70.7</v>
      </c>
      <c r="AW154" s="131">
        <v>71.8</v>
      </c>
      <c r="AX154" s="131">
        <v>71.6</v>
      </c>
      <c r="AY154" s="131">
        <v>71.4</v>
      </c>
      <c r="AZ154" s="131">
        <v>71.8</v>
      </c>
      <c r="BA154" s="131">
        <v>71.2</v>
      </c>
      <c r="BB154" s="131">
        <v>71.8</v>
      </c>
      <c r="BC154" s="131">
        <v>71.8</v>
      </c>
      <c r="BD154" s="131">
        <v>72</v>
      </c>
      <c r="BE154" s="131">
        <v>72</v>
      </c>
      <c r="BF154" s="131">
        <v>72</v>
      </c>
      <c r="BG154" s="131">
        <v>71.8</v>
      </c>
      <c r="BH154" s="131">
        <v>72</v>
      </c>
      <c r="BI154" s="131">
        <v>71.2</v>
      </c>
      <c r="BJ154" s="131">
        <v>71.2</v>
      </c>
      <c r="BK154" s="131">
        <v>71.1</v>
      </c>
      <c r="BL154" s="131">
        <v>70.1</v>
      </c>
      <c r="BM154" s="131">
        <v>72.2</v>
      </c>
      <c r="BN154" s="131">
        <v>71.3</v>
      </c>
      <c r="BO154" s="131">
        <v>71.3</v>
      </c>
      <c r="BP154" s="131">
        <v>71.3</v>
      </c>
      <c r="BQ154" s="131">
        <v>71.3</v>
      </c>
      <c r="BR154" s="131">
        <v>71.3</v>
      </c>
      <c r="BS154" s="131">
        <v>71.7</v>
      </c>
      <c r="BT154" s="131">
        <v>71.1</v>
      </c>
      <c r="BU154" s="131">
        <v>71.3</v>
      </c>
      <c r="BV154" s="131">
        <v>71.3</v>
      </c>
      <c r="BW154" s="131">
        <v>71.3</v>
      </c>
      <c r="BX154" s="131">
        <v>72</v>
      </c>
      <c r="BY154" s="131">
        <v>71.5</v>
      </c>
      <c r="BZ154" s="131">
        <v>71.8</v>
      </c>
      <c r="CA154" s="131">
        <v>71.7</v>
      </c>
      <c r="CB154" s="131">
        <v>71.8</v>
      </c>
      <c r="CC154" s="131">
        <v>72</v>
      </c>
      <c r="CD154" s="131">
        <v>71.7</v>
      </c>
      <c r="CE154" s="131">
        <v>71.8</v>
      </c>
      <c r="CF154" s="131">
        <v>71.7</v>
      </c>
      <c r="CG154" s="131">
        <v>72.2</v>
      </c>
      <c r="CH154" s="131">
        <v>71.7</v>
      </c>
      <c r="CI154" s="131">
        <v>67.5</v>
      </c>
      <c r="CJ154" s="131">
        <v>72.2</v>
      </c>
      <c r="CK154" s="131">
        <v>71.7</v>
      </c>
      <c r="CL154" s="131">
        <v>70.3</v>
      </c>
      <c r="CM154" s="131">
        <v>72.9</v>
      </c>
      <c r="CN154" s="131">
        <v>72.9</v>
      </c>
      <c r="CO154" s="131">
        <v>72.2</v>
      </c>
      <c r="CP154" s="131">
        <v>72</v>
      </c>
      <c r="CQ154" s="131">
        <v>72.2</v>
      </c>
      <c r="CR154" s="131">
        <v>72.2</v>
      </c>
      <c r="CS154" s="131">
        <v>72</v>
      </c>
      <c r="CT154" s="131">
        <v>72.2</v>
      </c>
      <c r="CU154" s="131">
        <v>72.3</v>
      </c>
      <c r="CV154" s="131">
        <v>71.4</v>
      </c>
      <c r="CW154" s="131">
        <v>71.4</v>
      </c>
      <c r="CX154" s="131">
        <v>71.2</v>
      </c>
      <c r="CY154" s="131">
        <v>71.2</v>
      </c>
      <c r="CZ154" s="131">
        <v>71.2</v>
      </c>
      <c r="DA154" s="131">
        <v>71.2</v>
      </c>
      <c r="DB154" s="131">
        <v>71.7</v>
      </c>
      <c r="DC154" s="131">
        <v>71.2</v>
      </c>
      <c r="DD154" s="131">
        <v>71.2</v>
      </c>
      <c r="DE154" s="131">
        <v>71.2</v>
      </c>
      <c r="DF154" s="131">
        <v>71.5</v>
      </c>
      <c r="DG154" s="131">
        <v>71.4</v>
      </c>
      <c r="DH154" s="131">
        <v>71.1</v>
      </c>
      <c r="DI154" s="131">
        <v>71.8</v>
      </c>
      <c r="DJ154" s="131">
        <v>72.5</v>
      </c>
      <c r="DK154" s="131">
        <v>71.8</v>
      </c>
      <c r="DL154" s="131">
        <v>71.6</v>
      </c>
      <c r="DM154" s="131">
        <v>71.6</v>
      </c>
      <c r="DN154" s="131">
        <v>71.8</v>
      </c>
      <c r="DO154" s="131">
        <v>71.6</v>
      </c>
      <c r="DP154" s="131">
        <v>72</v>
      </c>
      <c r="DQ154" s="131">
        <v>71.8</v>
      </c>
      <c r="DR154" s="131">
        <v>70.9</v>
      </c>
      <c r="DS154" s="131">
        <v>72.5</v>
      </c>
      <c r="DT154" s="26">
        <v>95.7</v>
      </c>
      <c r="DU154" s="27">
        <v>95.5</v>
      </c>
      <c r="DV154" s="27">
        <v>95.5</v>
      </c>
      <c r="DW154" s="27">
        <v>95.9</v>
      </c>
      <c r="DX154" s="27">
        <v>95.7</v>
      </c>
      <c r="DY154" s="27">
        <v>96.1</v>
      </c>
      <c r="DZ154" s="27">
        <v>96.1</v>
      </c>
      <c r="EA154" s="27">
        <v>96.7</v>
      </c>
      <c r="EB154" s="27">
        <v>96.3</v>
      </c>
      <c r="EC154" s="27">
        <v>96.5</v>
      </c>
      <c r="ED154" s="27">
        <v>96.3</v>
      </c>
      <c r="EE154" s="27">
        <v>96.7</v>
      </c>
      <c r="EF154" s="27">
        <v>97.1</v>
      </c>
      <c r="EG154" s="27">
        <v>96.1</v>
      </c>
      <c r="EH154" s="27">
        <v>96.1</v>
      </c>
      <c r="EI154" s="27">
        <v>95.9</v>
      </c>
      <c r="EJ154" s="27">
        <v>96.7</v>
      </c>
      <c r="EK154" s="27">
        <v>95.3</v>
      </c>
      <c r="EL154" s="27">
        <v>95.5</v>
      </c>
      <c r="EM154" s="27">
        <v>96.3</v>
      </c>
      <c r="EN154" s="27">
        <v>96.1</v>
      </c>
      <c r="EO154" s="27">
        <v>96.1</v>
      </c>
      <c r="EP154" s="27">
        <v>95.7</v>
      </c>
      <c r="EQ154" s="27">
        <v>95.7</v>
      </c>
      <c r="ER154" s="27">
        <v>95.1</v>
      </c>
      <c r="ES154" s="27">
        <v>96.9</v>
      </c>
      <c r="ET154" s="99">
        <v>96.5</v>
      </c>
      <c r="EU154" s="27">
        <v>96.9</v>
      </c>
      <c r="EV154" s="27">
        <v>97.1</v>
      </c>
      <c r="EW154" s="27">
        <v>96.9</v>
      </c>
      <c r="EX154" s="27">
        <v>99.8</v>
      </c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8"/>
      <c r="GF154" s="13"/>
      <c r="GG154" s="13"/>
      <c r="GH154" s="86"/>
      <c r="GI154" s="13"/>
      <c r="GJ154" s="13"/>
      <c r="GK154" s="13"/>
      <c r="GL154" s="13"/>
      <c r="GM154" s="13"/>
    </row>
    <row r="155" spans="1:195" s="12" customFormat="1" ht="12.75">
      <c r="A155" s="11">
        <v>153</v>
      </c>
      <c r="B155" s="12" t="s">
        <v>206</v>
      </c>
      <c r="C155" s="12" t="s">
        <v>154</v>
      </c>
      <c r="D155" s="131">
        <v>71.4</v>
      </c>
      <c r="E155" s="131">
        <v>71.6</v>
      </c>
      <c r="F155" s="131">
        <v>71.8</v>
      </c>
      <c r="G155" s="131">
        <v>71.8</v>
      </c>
      <c r="H155" s="131">
        <v>71.8</v>
      </c>
      <c r="I155" s="131">
        <v>71.8</v>
      </c>
      <c r="J155" s="131">
        <v>71.8</v>
      </c>
      <c r="K155" s="131">
        <v>71.8</v>
      </c>
      <c r="L155" s="131">
        <v>71.8</v>
      </c>
      <c r="M155" s="132">
        <v>71.1</v>
      </c>
      <c r="N155" s="131">
        <v>71.6</v>
      </c>
      <c r="O155" s="131">
        <v>71.2</v>
      </c>
      <c r="P155" s="131">
        <v>71.1</v>
      </c>
      <c r="Q155" s="131">
        <v>71.7</v>
      </c>
      <c r="R155" s="131">
        <v>71.6</v>
      </c>
      <c r="S155" s="131">
        <v>71.6</v>
      </c>
      <c r="T155" s="131">
        <v>71.8</v>
      </c>
      <c r="U155" s="131">
        <v>71.6</v>
      </c>
      <c r="V155" s="131">
        <v>71.4</v>
      </c>
      <c r="W155" s="131">
        <v>71.7</v>
      </c>
      <c r="X155" s="131">
        <v>70.7</v>
      </c>
      <c r="Y155" s="131">
        <v>71.4</v>
      </c>
      <c r="Z155" s="131">
        <v>71.1</v>
      </c>
      <c r="AA155" s="131">
        <v>71.2</v>
      </c>
      <c r="AB155" s="131">
        <v>71.4</v>
      </c>
      <c r="AC155" s="131">
        <v>71.6</v>
      </c>
      <c r="AD155" s="131">
        <v>71.4</v>
      </c>
      <c r="AE155" s="131">
        <v>71.8</v>
      </c>
      <c r="AF155" s="131">
        <v>71.4</v>
      </c>
      <c r="AG155" s="131">
        <v>71.6</v>
      </c>
      <c r="AH155" s="131">
        <v>71.4</v>
      </c>
      <c r="AI155" s="131">
        <v>72</v>
      </c>
      <c r="AJ155" s="131">
        <v>70.9</v>
      </c>
      <c r="AK155" s="131">
        <v>71.6</v>
      </c>
      <c r="AL155" s="131">
        <v>71.4</v>
      </c>
      <c r="AM155" s="131">
        <v>71.8</v>
      </c>
      <c r="AN155" s="131">
        <v>71.5</v>
      </c>
      <c r="AO155" s="131">
        <v>71.1</v>
      </c>
      <c r="AP155" s="131">
        <v>71.3</v>
      </c>
      <c r="AQ155" s="131">
        <v>71.5</v>
      </c>
      <c r="AR155" s="131">
        <v>71.5</v>
      </c>
      <c r="AS155" s="131">
        <v>71.5</v>
      </c>
      <c r="AT155" s="131">
        <v>71.7</v>
      </c>
      <c r="AU155" s="131">
        <v>71.1</v>
      </c>
      <c r="AV155" s="131">
        <v>70.6</v>
      </c>
      <c r="AW155" s="131">
        <v>71.6</v>
      </c>
      <c r="AX155" s="131">
        <v>71.4</v>
      </c>
      <c r="AY155" s="131">
        <v>71.2</v>
      </c>
      <c r="AZ155" s="131">
        <v>71.6</v>
      </c>
      <c r="BA155" s="131">
        <v>71</v>
      </c>
      <c r="BB155" s="131">
        <v>71.6</v>
      </c>
      <c r="BC155" s="131">
        <v>71.6</v>
      </c>
      <c r="BD155" s="131">
        <v>71.8</v>
      </c>
      <c r="BE155" s="131">
        <v>71.8</v>
      </c>
      <c r="BF155" s="131">
        <v>71.8</v>
      </c>
      <c r="BG155" s="131">
        <v>71.6</v>
      </c>
      <c r="BH155" s="131">
        <v>71.8</v>
      </c>
      <c r="BI155" s="131">
        <v>71.1</v>
      </c>
      <c r="BJ155" s="131">
        <v>71.1</v>
      </c>
      <c r="BK155" s="131">
        <v>70.9</v>
      </c>
      <c r="BL155" s="131">
        <v>69.9</v>
      </c>
      <c r="BM155" s="131">
        <v>72</v>
      </c>
      <c r="BN155" s="131">
        <v>71.1</v>
      </c>
      <c r="BO155" s="131">
        <v>71.1</v>
      </c>
      <c r="BP155" s="131">
        <v>71.1</v>
      </c>
      <c r="BQ155" s="131">
        <v>71.1</v>
      </c>
      <c r="BR155" s="131">
        <v>71.1</v>
      </c>
      <c r="BS155" s="131">
        <v>71.5</v>
      </c>
      <c r="BT155" s="131">
        <v>70.9</v>
      </c>
      <c r="BU155" s="131">
        <v>71.1</v>
      </c>
      <c r="BV155" s="131">
        <v>70.7</v>
      </c>
      <c r="BW155" s="131">
        <v>70.7</v>
      </c>
      <c r="BX155" s="131">
        <v>71.8</v>
      </c>
      <c r="BY155" s="131">
        <v>71.5</v>
      </c>
      <c r="BZ155" s="131">
        <v>71.7</v>
      </c>
      <c r="CA155" s="131">
        <v>71.5</v>
      </c>
      <c r="CB155" s="131">
        <v>71.7</v>
      </c>
      <c r="CC155" s="131">
        <v>71.8</v>
      </c>
      <c r="CD155" s="131">
        <v>71.5</v>
      </c>
      <c r="CE155" s="131">
        <v>71.7</v>
      </c>
      <c r="CF155" s="131">
        <v>71.5</v>
      </c>
      <c r="CG155" s="131">
        <v>72</v>
      </c>
      <c r="CH155" s="131">
        <v>71.1</v>
      </c>
      <c r="CI155" s="131">
        <v>67.3</v>
      </c>
      <c r="CJ155" s="131">
        <v>72</v>
      </c>
      <c r="CK155" s="131">
        <v>71.5</v>
      </c>
      <c r="CL155" s="131">
        <v>70.1</v>
      </c>
      <c r="CM155" s="131">
        <v>72.7</v>
      </c>
      <c r="CN155" s="131">
        <v>72.7</v>
      </c>
      <c r="CO155" s="131">
        <v>72</v>
      </c>
      <c r="CP155" s="131">
        <v>71.8</v>
      </c>
      <c r="CQ155" s="131">
        <v>72</v>
      </c>
      <c r="CR155" s="131">
        <v>72</v>
      </c>
      <c r="CS155" s="131">
        <v>71.8</v>
      </c>
      <c r="CT155" s="131">
        <v>72</v>
      </c>
      <c r="CU155" s="131">
        <v>72.2</v>
      </c>
      <c r="CV155" s="131">
        <v>71.2</v>
      </c>
      <c r="CW155" s="131">
        <v>71.2</v>
      </c>
      <c r="CX155" s="131">
        <v>71.1</v>
      </c>
      <c r="CY155" s="131">
        <v>71.1</v>
      </c>
      <c r="CZ155" s="131">
        <v>71.1</v>
      </c>
      <c r="DA155" s="131">
        <v>71.1</v>
      </c>
      <c r="DB155" s="131">
        <v>71.5</v>
      </c>
      <c r="DC155" s="131">
        <v>71.1</v>
      </c>
      <c r="DD155" s="131">
        <v>71.1</v>
      </c>
      <c r="DE155" s="131">
        <v>71.1</v>
      </c>
      <c r="DF155" s="131">
        <v>71.3</v>
      </c>
      <c r="DG155" s="131">
        <v>70.9</v>
      </c>
      <c r="DH155" s="131">
        <v>70.9</v>
      </c>
      <c r="DI155" s="131">
        <v>71.6</v>
      </c>
      <c r="DJ155" s="131">
        <v>72</v>
      </c>
      <c r="DK155" s="131">
        <v>71.6</v>
      </c>
      <c r="DL155" s="131">
        <v>71.4</v>
      </c>
      <c r="DM155" s="131">
        <v>71.4</v>
      </c>
      <c r="DN155" s="131">
        <v>71.6</v>
      </c>
      <c r="DO155" s="131">
        <v>71.4</v>
      </c>
      <c r="DP155" s="131">
        <v>71.8</v>
      </c>
      <c r="DQ155" s="131">
        <v>71.6</v>
      </c>
      <c r="DR155" s="131">
        <v>70.7</v>
      </c>
      <c r="DS155" s="131">
        <v>72</v>
      </c>
      <c r="DT155" s="26">
        <v>95.7</v>
      </c>
      <c r="DU155" s="27">
        <v>95.5</v>
      </c>
      <c r="DV155" s="27">
        <v>95.5</v>
      </c>
      <c r="DW155" s="27">
        <v>95.9</v>
      </c>
      <c r="DX155" s="27">
        <v>95.7</v>
      </c>
      <c r="DY155" s="27">
        <v>96.1</v>
      </c>
      <c r="DZ155" s="27">
        <v>96.1</v>
      </c>
      <c r="EA155" s="27">
        <v>96.7</v>
      </c>
      <c r="EB155" s="27">
        <v>97.1</v>
      </c>
      <c r="EC155" s="27">
        <v>97.4</v>
      </c>
      <c r="ED155" s="27">
        <v>97.1</v>
      </c>
      <c r="EE155" s="27">
        <v>97.6</v>
      </c>
      <c r="EF155" s="27">
        <v>98</v>
      </c>
      <c r="EG155" s="27">
        <v>96.9</v>
      </c>
      <c r="EH155" s="27">
        <v>96.9</v>
      </c>
      <c r="EI155" s="27">
        <v>96.7</v>
      </c>
      <c r="EJ155" s="27">
        <v>96.7</v>
      </c>
      <c r="EK155" s="27">
        <v>95.7</v>
      </c>
      <c r="EL155" s="27">
        <v>95.9</v>
      </c>
      <c r="EM155" s="27">
        <v>96.7</v>
      </c>
      <c r="EN155" s="27">
        <v>96.5</v>
      </c>
      <c r="EO155" s="27">
        <v>96.5</v>
      </c>
      <c r="EP155" s="27">
        <v>96.1</v>
      </c>
      <c r="EQ155" s="27">
        <v>95.9</v>
      </c>
      <c r="ER155" s="27">
        <v>95.3</v>
      </c>
      <c r="ES155" s="27">
        <v>97.4</v>
      </c>
      <c r="ET155" s="99">
        <v>96.9</v>
      </c>
      <c r="EU155" s="27">
        <v>97.4</v>
      </c>
      <c r="EV155" s="27">
        <v>97.6</v>
      </c>
      <c r="EW155" s="27">
        <v>97.4</v>
      </c>
      <c r="EX155" s="27">
        <v>99.4</v>
      </c>
      <c r="EY155" s="27">
        <v>99.2</v>
      </c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8"/>
      <c r="GF155" s="13"/>
      <c r="GG155" s="13"/>
      <c r="GH155" s="86"/>
      <c r="GI155" s="13"/>
      <c r="GJ155" s="13"/>
      <c r="GK155" s="13"/>
      <c r="GL155" s="13"/>
      <c r="GM155" s="13"/>
    </row>
    <row r="156" spans="1:195" s="12" customFormat="1" ht="12.75">
      <c r="A156" s="11">
        <v>154</v>
      </c>
      <c r="B156" s="12" t="s">
        <v>206</v>
      </c>
      <c r="C156" s="12" t="s">
        <v>155</v>
      </c>
      <c r="D156" s="131">
        <v>70.9</v>
      </c>
      <c r="E156" s="131">
        <v>71.1</v>
      </c>
      <c r="F156" s="131">
        <v>71.3</v>
      </c>
      <c r="G156" s="131">
        <v>71.3</v>
      </c>
      <c r="H156" s="131">
        <v>71.3</v>
      </c>
      <c r="I156" s="131">
        <v>71.3</v>
      </c>
      <c r="J156" s="131">
        <v>71.3</v>
      </c>
      <c r="K156" s="131">
        <v>71.3</v>
      </c>
      <c r="L156" s="131">
        <v>71.3</v>
      </c>
      <c r="M156" s="132">
        <v>70.6</v>
      </c>
      <c r="N156" s="131">
        <v>71.1</v>
      </c>
      <c r="O156" s="131">
        <v>70.7</v>
      </c>
      <c r="P156" s="131">
        <v>70.6</v>
      </c>
      <c r="Q156" s="131">
        <v>71.2</v>
      </c>
      <c r="R156" s="131">
        <v>71.1</v>
      </c>
      <c r="S156" s="131">
        <v>71.1</v>
      </c>
      <c r="T156" s="131">
        <v>71.3</v>
      </c>
      <c r="U156" s="131">
        <v>71.1</v>
      </c>
      <c r="V156" s="131">
        <v>70.9</v>
      </c>
      <c r="W156" s="131">
        <v>71.2</v>
      </c>
      <c r="X156" s="131">
        <v>70.2</v>
      </c>
      <c r="Y156" s="131">
        <v>70.9</v>
      </c>
      <c r="Z156" s="131">
        <v>70.6</v>
      </c>
      <c r="AA156" s="131">
        <v>70.7</v>
      </c>
      <c r="AB156" s="131">
        <v>70.9</v>
      </c>
      <c r="AC156" s="131">
        <v>71.1</v>
      </c>
      <c r="AD156" s="131">
        <v>70.9</v>
      </c>
      <c r="AE156" s="131">
        <v>71.3</v>
      </c>
      <c r="AF156" s="131">
        <v>70.9</v>
      </c>
      <c r="AG156" s="131">
        <v>71.1</v>
      </c>
      <c r="AH156" s="131">
        <v>70.9</v>
      </c>
      <c r="AI156" s="131">
        <v>71.5</v>
      </c>
      <c r="AJ156" s="131">
        <v>70.4</v>
      </c>
      <c r="AK156" s="131">
        <v>71.1</v>
      </c>
      <c r="AL156" s="131">
        <v>70.9</v>
      </c>
      <c r="AM156" s="131">
        <v>71.3</v>
      </c>
      <c r="AN156" s="131">
        <v>71</v>
      </c>
      <c r="AO156" s="131">
        <v>70.6</v>
      </c>
      <c r="AP156" s="131">
        <v>70.8</v>
      </c>
      <c r="AQ156" s="131">
        <v>71</v>
      </c>
      <c r="AR156" s="131">
        <v>71</v>
      </c>
      <c r="AS156" s="131">
        <v>71</v>
      </c>
      <c r="AT156" s="131">
        <v>71.2</v>
      </c>
      <c r="AU156" s="131">
        <v>70.6</v>
      </c>
      <c r="AV156" s="131">
        <v>70.1</v>
      </c>
      <c r="AW156" s="131">
        <v>71.1</v>
      </c>
      <c r="AX156" s="131">
        <v>70.9</v>
      </c>
      <c r="AY156" s="131">
        <v>70.7</v>
      </c>
      <c r="AZ156" s="131">
        <v>71.1</v>
      </c>
      <c r="BA156" s="131">
        <v>70.5</v>
      </c>
      <c r="BB156" s="131">
        <v>71.1</v>
      </c>
      <c r="BC156" s="131">
        <v>71.1</v>
      </c>
      <c r="BD156" s="131">
        <v>71.3</v>
      </c>
      <c r="BE156" s="131">
        <v>71.3</v>
      </c>
      <c r="BF156" s="131">
        <v>71.3</v>
      </c>
      <c r="BG156" s="131">
        <v>71.1</v>
      </c>
      <c r="BH156" s="131">
        <v>71.3</v>
      </c>
      <c r="BI156" s="131">
        <v>70.6</v>
      </c>
      <c r="BJ156" s="131">
        <v>70.6</v>
      </c>
      <c r="BK156" s="131">
        <v>70.4</v>
      </c>
      <c r="BL156" s="131">
        <v>69.4</v>
      </c>
      <c r="BM156" s="131">
        <v>71.5</v>
      </c>
      <c r="BN156" s="131">
        <v>70.6</v>
      </c>
      <c r="BO156" s="131">
        <v>70.6</v>
      </c>
      <c r="BP156" s="131">
        <v>70.6</v>
      </c>
      <c r="BQ156" s="131">
        <v>70.6</v>
      </c>
      <c r="BR156" s="131">
        <v>70.6</v>
      </c>
      <c r="BS156" s="131">
        <v>71</v>
      </c>
      <c r="BT156" s="131">
        <v>70.4</v>
      </c>
      <c r="BU156" s="131">
        <v>70.6</v>
      </c>
      <c r="BV156" s="131">
        <v>70.6</v>
      </c>
      <c r="BW156" s="131">
        <v>70.6</v>
      </c>
      <c r="BX156" s="131">
        <v>71.4</v>
      </c>
      <c r="BY156" s="131">
        <v>71</v>
      </c>
      <c r="BZ156" s="131">
        <v>71.2</v>
      </c>
      <c r="CA156" s="131">
        <v>71</v>
      </c>
      <c r="CB156" s="131">
        <v>71.2</v>
      </c>
      <c r="CC156" s="131">
        <v>71.4</v>
      </c>
      <c r="CD156" s="131">
        <v>71</v>
      </c>
      <c r="CE156" s="131">
        <v>71.2</v>
      </c>
      <c r="CF156" s="131">
        <v>71</v>
      </c>
      <c r="CG156" s="131">
        <v>71.5</v>
      </c>
      <c r="CH156" s="131">
        <v>71</v>
      </c>
      <c r="CI156" s="131">
        <v>66.8</v>
      </c>
      <c r="CJ156" s="131">
        <v>71.5</v>
      </c>
      <c r="CK156" s="131">
        <v>71</v>
      </c>
      <c r="CL156" s="131">
        <v>69.6</v>
      </c>
      <c r="CM156" s="131">
        <v>72.2</v>
      </c>
      <c r="CN156" s="131">
        <v>72.2</v>
      </c>
      <c r="CO156" s="131">
        <v>71.5</v>
      </c>
      <c r="CP156" s="131">
        <v>71.3</v>
      </c>
      <c r="CQ156" s="131">
        <v>71.5</v>
      </c>
      <c r="CR156" s="131">
        <v>71.5</v>
      </c>
      <c r="CS156" s="131">
        <v>71.3</v>
      </c>
      <c r="CT156" s="131">
        <v>71.5</v>
      </c>
      <c r="CU156" s="131">
        <v>71.7</v>
      </c>
      <c r="CV156" s="131">
        <v>70.7</v>
      </c>
      <c r="CW156" s="131">
        <v>70.7</v>
      </c>
      <c r="CX156" s="131">
        <v>70.6</v>
      </c>
      <c r="CY156" s="131">
        <v>70.6</v>
      </c>
      <c r="CZ156" s="131">
        <v>70.6</v>
      </c>
      <c r="DA156" s="131">
        <v>70.6</v>
      </c>
      <c r="DB156" s="131">
        <v>71</v>
      </c>
      <c r="DC156" s="131">
        <v>70.6</v>
      </c>
      <c r="DD156" s="131">
        <v>70.6</v>
      </c>
      <c r="DE156" s="131">
        <v>70.6</v>
      </c>
      <c r="DF156" s="131">
        <v>70.8</v>
      </c>
      <c r="DG156" s="131">
        <v>70.7</v>
      </c>
      <c r="DH156" s="131">
        <v>70.4</v>
      </c>
      <c r="DI156" s="131">
        <v>71.1</v>
      </c>
      <c r="DJ156" s="131">
        <v>71.8</v>
      </c>
      <c r="DK156" s="131">
        <v>71.1</v>
      </c>
      <c r="DL156" s="131">
        <v>70.9</v>
      </c>
      <c r="DM156" s="131">
        <v>70.9</v>
      </c>
      <c r="DN156" s="131">
        <v>71.1</v>
      </c>
      <c r="DO156" s="131">
        <v>70.9</v>
      </c>
      <c r="DP156" s="131">
        <v>71.3</v>
      </c>
      <c r="DQ156" s="131">
        <v>71.1</v>
      </c>
      <c r="DR156" s="131">
        <v>70.2</v>
      </c>
      <c r="DS156" s="131">
        <v>71.8</v>
      </c>
      <c r="DT156" s="26">
        <v>95.1</v>
      </c>
      <c r="DU156" s="27">
        <v>94.9</v>
      </c>
      <c r="DV156" s="27">
        <v>94.9</v>
      </c>
      <c r="DW156" s="27">
        <v>95.3</v>
      </c>
      <c r="DX156" s="27">
        <v>95.1</v>
      </c>
      <c r="DY156" s="27">
        <v>95.5</v>
      </c>
      <c r="DZ156" s="27">
        <v>95.5</v>
      </c>
      <c r="EA156" s="27">
        <v>96.1</v>
      </c>
      <c r="EB156" s="27">
        <v>96.5</v>
      </c>
      <c r="EC156" s="27">
        <v>96.7</v>
      </c>
      <c r="ED156" s="27">
        <v>96.5</v>
      </c>
      <c r="EE156" s="27">
        <v>97</v>
      </c>
      <c r="EF156" s="27">
        <v>97.4</v>
      </c>
      <c r="EG156" s="27">
        <v>96.3</v>
      </c>
      <c r="EH156" s="27">
        <v>96.3</v>
      </c>
      <c r="EI156" s="27">
        <v>96.1</v>
      </c>
      <c r="EJ156" s="27">
        <v>96.1</v>
      </c>
      <c r="EK156" s="27">
        <v>95.5</v>
      </c>
      <c r="EL156" s="27">
        <v>95.7</v>
      </c>
      <c r="EM156" s="27">
        <v>96.5</v>
      </c>
      <c r="EN156" s="27">
        <v>96.3</v>
      </c>
      <c r="EO156" s="27">
        <v>96.3</v>
      </c>
      <c r="EP156" s="27">
        <v>95.9</v>
      </c>
      <c r="EQ156" s="27">
        <v>95.7</v>
      </c>
      <c r="ER156" s="27">
        <v>95.5</v>
      </c>
      <c r="ES156" s="27">
        <v>97.2</v>
      </c>
      <c r="ET156" s="99">
        <v>96.7</v>
      </c>
      <c r="EU156" s="27">
        <v>97.2</v>
      </c>
      <c r="EV156" s="27">
        <v>97.4</v>
      </c>
      <c r="EW156" s="27">
        <v>97.2</v>
      </c>
      <c r="EX156" s="27">
        <v>99.2</v>
      </c>
      <c r="EY156" s="27">
        <v>99</v>
      </c>
      <c r="EZ156" s="27">
        <v>99.4</v>
      </c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8"/>
      <c r="GF156" s="13"/>
      <c r="GG156" s="13"/>
      <c r="GH156" s="86"/>
      <c r="GI156" s="13"/>
      <c r="GJ156" s="13"/>
      <c r="GK156" s="13"/>
      <c r="GL156" s="13"/>
      <c r="GM156" s="13"/>
    </row>
    <row r="157" spans="1:195" s="12" customFormat="1" ht="12.75">
      <c r="A157" s="11">
        <v>155</v>
      </c>
      <c r="B157" s="12" t="s">
        <v>206</v>
      </c>
      <c r="C157" s="12" t="s">
        <v>156</v>
      </c>
      <c r="D157" s="131">
        <v>71.2</v>
      </c>
      <c r="E157" s="131">
        <v>71.4</v>
      </c>
      <c r="F157" s="131">
        <v>71.6</v>
      </c>
      <c r="G157" s="131">
        <v>71.6</v>
      </c>
      <c r="H157" s="131">
        <v>71.6</v>
      </c>
      <c r="I157" s="131">
        <v>71.6</v>
      </c>
      <c r="J157" s="131">
        <v>71.6</v>
      </c>
      <c r="K157" s="131">
        <v>71.6</v>
      </c>
      <c r="L157" s="131">
        <v>71.6</v>
      </c>
      <c r="M157" s="132">
        <v>70.9</v>
      </c>
      <c r="N157" s="131">
        <v>71.4</v>
      </c>
      <c r="O157" s="131">
        <v>71.1</v>
      </c>
      <c r="P157" s="131">
        <v>70.9</v>
      </c>
      <c r="Q157" s="131">
        <v>71.6</v>
      </c>
      <c r="R157" s="131">
        <v>71.4</v>
      </c>
      <c r="S157" s="131">
        <v>71.4</v>
      </c>
      <c r="T157" s="131">
        <v>71.6</v>
      </c>
      <c r="U157" s="131">
        <v>71.4</v>
      </c>
      <c r="V157" s="131">
        <v>71.2</v>
      </c>
      <c r="W157" s="131">
        <v>71.5</v>
      </c>
      <c r="X157" s="131">
        <v>70.5</v>
      </c>
      <c r="Y157" s="131">
        <v>71.2</v>
      </c>
      <c r="Z157" s="131">
        <v>70.9</v>
      </c>
      <c r="AA157" s="131">
        <v>71.1</v>
      </c>
      <c r="AB157" s="131">
        <v>71.2</v>
      </c>
      <c r="AC157" s="131">
        <v>71.4</v>
      </c>
      <c r="AD157" s="131">
        <v>71.2</v>
      </c>
      <c r="AE157" s="131">
        <v>71.6</v>
      </c>
      <c r="AF157" s="131">
        <v>71.2</v>
      </c>
      <c r="AG157" s="131">
        <v>71.4</v>
      </c>
      <c r="AH157" s="131">
        <v>71.2</v>
      </c>
      <c r="AI157" s="131">
        <v>71.8</v>
      </c>
      <c r="AJ157" s="131">
        <v>70.7</v>
      </c>
      <c r="AK157" s="131">
        <v>71.4</v>
      </c>
      <c r="AL157" s="131">
        <v>71.2</v>
      </c>
      <c r="AM157" s="131">
        <v>71.6</v>
      </c>
      <c r="AN157" s="131">
        <v>71.3</v>
      </c>
      <c r="AO157" s="131">
        <v>70.9</v>
      </c>
      <c r="AP157" s="131">
        <v>71.1</v>
      </c>
      <c r="AQ157" s="131">
        <v>71.3</v>
      </c>
      <c r="AR157" s="131">
        <v>71.3</v>
      </c>
      <c r="AS157" s="131">
        <v>71.3</v>
      </c>
      <c r="AT157" s="131">
        <v>71.5</v>
      </c>
      <c r="AU157" s="131">
        <v>70.9</v>
      </c>
      <c r="AV157" s="131">
        <v>70.4</v>
      </c>
      <c r="AW157" s="131">
        <v>71.4</v>
      </c>
      <c r="AX157" s="131">
        <v>71.2</v>
      </c>
      <c r="AY157" s="131">
        <v>71.1</v>
      </c>
      <c r="AZ157" s="131">
        <v>71.4</v>
      </c>
      <c r="BA157" s="131">
        <v>70.8</v>
      </c>
      <c r="BB157" s="131">
        <v>71.4</v>
      </c>
      <c r="BC157" s="131">
        <v>71.4</v>
      </c>
      <c r="BD157" s="131">
        <v>71.6</v>
      </c>
      <c r="BE157" s="131">
        <v>71.6</v>
      </c>
      <c r="BF157" s="131">
        <v>71.6</v>
      </c>
      <c r="BG157" s="131">
        <v>71.4</v>
      </c>
      <c r="BH157" s="131">
        <v>71.6</v>
      </c>
      <c r="BI157" s="131">
        <v>70.9</v>
      </c>
      <c r="BJ157" s="131">
        <v>70.9</v>
      </c>
      <c r="BK157" s="131">
        <v>70.7</v>
      </c>
      <c r="BL157" s="131">
        <v>69.7</v>
      </c>
      <c r="BM157" s="131">
        <v>71.8</v>
      </c>
      <c r="BN157" s="131">
        <v>70.9</v>
      </c>
      <c r="BO157" s="131">
        <v>70.9</v>
      </c>
      <c r="BP157" s="131">
        <v>70.9</v>
      </c>
      <c r="BQ157" s="131">
        <v>70.9</v>
      </c>
      <c r="BR157" s="131">
        <v>70.9</v>
      </c>
      <c r="BS157" s="131">
        <v>71.3</v>
      </c>
      <c r="BT157" s="131">
        <v>70.7</v>
      </c>
      <c r="BU157" s="131">
        <v>70.9</v>
      </c>
      <c r="BV157" s="131">
        <v>70.9</v>
      </c>
      <c r="BW157" s="131">
        <v>70.9</v>
      </c>
      <c r="BX157" s="131">
        <v>71.7</v>
      </c>
      <c r="BY157" s="131">
        <v>71.3</v>
      </c>
      <c r="BZ157" s="131">
        <v>71.5</v>
      </c>
      <c r="CA157" s="131">
        <v>71.3</v>
      </c>
      <c r="CB157" s="131">
        <v>71.5</v>
      </c>
      <c r="CC157" s="131">
        <v>71.7</v>
      </c>
      <c r="CD157" s="131">
        <v>71.3</v>
      </c>
      <c r="CE157" s="131">
        <v>71.5</v>
      </c>
      <c r="CF157" s="131">
        <v>71.4</v>
      </c>
      <c r="CG157" s="131">
        <v>71.8</v>
      </c>
      <c r="CH157" s="131">
        <v>71.3</v>
      </c>
      <c r="CI157" s="131">
        <v>67.2</v>
      </c>
      <c r="CJ157" s="131">
        <v>71.8</v>
      </c>
      <c r="CK157" s="131">
        <v>71.3</v>
      </c>
      <c r="CL157" s="131">
        <v>69.9</v>
      </c>
      <c r="CM157" s="131">
        <v>72.5</v>
      </c>
      <c r="CN157" s="131">
        <v>72.5</v>
      </c>
      <c r="CO157" s="131">
        <v>71.8</v>
      </c>
      <c r="CP157" s="131">
        <v>71.6</v>
      </c>
      <c r="CQ157" s="131">
        <v>71.8</v>
      </c>
      <c r="CR157" s="131">
        <v>71.8</v>
      </c>
      <c r="CS157" s="131">
        <v>71.6</v>
      </c>
      <c r="CT157" s="131">
        <v>71.8</v>
      </c>
      <c r="CU157" s="131">
        <v>72</v>
      </c>
      <c r="CV157" s="131">
        <v>71.1</v>
      </c>
      <c r="CW157" s="131">
        <v>71.1</v>
      </c>
      <c r="CX157" s="131">
        <v>70.9</v>
      </c>
      <c r="CY157" s="131">
        <v>70.9</v>
      </c>
      <c r="CZ157" s="131">
        <v>70.9</v>
      </c>
      <c r="DA157" s="131">
        <v>70.9</v>
      </c>
      <c r="DB157" s="131">
        <v>71.3</v>
      </c>
      <c r="DC157" s="131">
        <v>70.9</v>
      </c>
      <c r="DD157" s="131">
        <v>70.9</v>
      </c>
      <c r="DE157" s="131">
        <v>70.9</v>
      </c>
      <c r="DF157" s="131">
        <v>71.1</v>
      </c>
      <c r="DG157" s="131">
        <v>71.1</v>
      </c>
      <c r="DH157" s="131">
        <v>70.7</v>
      </c>
      <c r="DI157" s="131">
        <v>71.4</v>
      </c>
      <c r="DJ157" s="131">
        <v>72.2</v>
      </c>
      <c r="DK157" s="131">
        <v>71.6</v>
      </c>
      <c r="DL157" s="131">
        <v>71.4</v>
      </c>
      <c r="DM157" s="131">
        <v>71.4</v>
      </c>
      <c r="DN157" s="131">
        <v>71.6</v>
      </c>
      <c r="DO157" s="131">
        <v>71.1</v>
      </c>
      <c r="DP157" s="131">
        <v>71.6</v>
      </c>
      <c r="DQ157" s="131">
        <v>71.4</v>
      </c>
      <c r="DR157" s="131">
        <v>70.5</v>
      </c>
      <c r="DS157" s="131">
        <v>72.2</v>
      </c>
      <c r="DT157" s="26">
        <v>95.5</v>
      </c>
      <c r="DU157" s="27">
        <v>95.3</v>
      </c>
      <c r="DV157" s="27">
        <v>95.3</v>
      </c>
      <c r="DW157" s="27">
        <v>95.7</v>
      </c>
      <c r="DX157" s="27">
        <v>95.1</v>
      </c>
      <c r="DY157" s="27">
        <v>95.5</v>
      </c>
      <c r="DZ157" s="27">
        <v>95.5</v>
      </c>
      <c r="EA157" s="27">
        <v>96.1</v>
      </c>
      <c r="EB157" s="27">
        <v>96.5</v>
      </c>
      <c r="EC157" s="27">
        <v>96.7</v>
      </c>
      <c r="ED157" s="27">
        <v>96.5</v>
      </c>
      <c r="EE157" s="27">
        <v>96.9</v>
      </c>
      <c r="EF157" s="27">
        <v>97.4</v>
      </c>
      <c r="EG157" s="27">
        <v>96.3</v>
      </c>
      <c r="EH157" s="27">
        <v>96.7</v>
      </c>
      <c r="EI157" s="27">
        <v>96.5</v>
      </c>
      <c r="EJ157" s="27">
        <v>96.5</v>
      </c>
      <c r="EK157" s="27">
        <v>95.5</v>
      </c>
      <c r="EL157" s="27">
        <v>95.7</v>
      </c>
      <c r="EM157" s="27">
        <v>96.5</v>
      </c>
      <c r="EN157" s="27">
        <v>96.3</v>
      </c>
      <c r="EO157" s="27">
        <v>96.3</v>
      </c>
      <c r="EP157" s="27">
        <v>95.9</v>
      </c>
      <c r="EQ157" s="27">
        <v>95.7</v>
      </c>
      <c r="ER157" s="27">
        <v>95.1</v>
      </c>
      <c r="ES157" s="27">
        <v>97.1</v>
      </c>
      <c r="ET157" s="99">
        <v>96.7</v>
      </c>
      <c r="EU157" s="27">
        <v>97.1</v>
      </c>
      <c r="EV157" s="27">
        <v>97.4</v>
      </c>
      <c r="EW157" s="27">
        <v>97.1</v>
      </c>
      <c r="EX157" s="27">
        <v>99.2</v>
      </c>
      <c r="EY157" s="27">
        <v>99</v>
      </c>
      <c r="EZ157" s="27">
        <v>99.4</v>
      </c>
      <c r="FA157" s="27">
        <v>99.2</v>
      </c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8"/>
      <c r="GF157" s="13"/>
      <c r="GG157" s="13"/>
      <c r="GH157" s="86"/>
      <c r="GI157" s="13"/>
      <c r="GJ157" s="13"/>
      <c r="GK157" s="13"/>
      <c r="GL157" s="13"/>
      <c r="GM157" s="13"/>
    </row>
    <row r="158" spans="1:195" s="12" customFormat="1" ht="12.75">
      <c r="A158" s="11">
        <v>156</v>
      </c>
      <c r="B158" s="12" t="s">
        <v>206</v>
      </c>
      <c r="C158" s="12" t="s">
        <v>157</v>
      </c>
      <c r="D158" s="131">
        <v>71.2</v>
      </c>
      <c r="E158" s="131">
        <v>71.4</v>
      </c>
      <c r="F158" s="131">
        <v>71.6</v>
      </c>
      <c r="G158" s="131">
        <v>71.6</v>
      </c>
      <c r="H158" s="131">
        <v>71.6</v>
      </c>
      <c r="I158" s="131">
        <v>71.6</v>
      </c>
      <c r="J158" s="131">
        <v>71.6</v>
      </c>
      <c r="K158" s="131">
        <v>71.6</v>
      </c>
      <c r="L158" s="131">
        <v>71.6</v>
      </c>
      <c r="M158" s="132">
        <v>70.9</v>
      </c>
      <c r="N158" s="131">
        <v>71.4</v>
      </c>
      <c r="O158" s="131">
        <v>71.1</v>
      </c>
      <c r="P158" s="131">
        <v>70.9</v>
      </c>
      <c r="Q158" s="131">
        <v>71.6</v>
      </c>
      <c r="R158" s="131">
        <v>71.4</v>
      </c>
      <c r="S158" s="131">
        <v>71.4</v>
      </c>
      <c r="T158" s="131">
        <v>71.6</v>
      </c>
      <c r="U158" s="131">
        <v>71.4</v>
      </c>
      <c r="V158" s="131">
        <v>71.2</v>
      </c>
      <c r="W158" s="131">
        <v>71.5</v>
      </c>
      <c r="X158" s="131">
        <v>70.5</v>
      </c>
      <c r="Y158" s="131">
        <v>71.2</v>
      </c>
      <c r="Z158" s="131">
        <v>70.9</v>
      </c>
      <c r="AA158" s="131">
        <v>71.1</v>
      </c>
      <c r="AB158" s="131">
        <v>71.2</v>
      </c>
      <c r="AC158" s="131">
        <v>71.4</v>
      </c>
      <c r="AD158" s="131">
        <v>71.2</v>
      </c>
      <c r="AE158" s="131">
        <v>71.6</v>
      </c>
      <c r="AF158" s="131">
        <v>71.2</v>
      </c>
      <c r="AG158" s="131">
        <v>71.4</v>
      </c>
      <c r="AH158" s="131">
        <v>71.2</v>
      </c>
      <c r="AI158" s="131">
        <v>71.8</v>
      </c>
      <c r="AJ158" s="131">
        <v>70.7</v>
      </c>
      <c r="AK158" s="131">
        <v>71.4</v>
      </c>
      <c r="AL158" s="131">
        <v>71.2</v>
      </c>
      <c r="AM158" s="131">
        <v>71.6</v>
      </c>
      <c r="AN158" s="131">
        <v>71.3</v>
      </c>
      <c r="AO158" s="131">
        <v>70.9</v>
      </c>
      <c r="AP158" s="131">
        <v>71.1</v>
      </c>
      <c r="AQ158" s="131">
        <v>71.3</v>
      </c>
      <c r="AR158" s="131">
        <v>71.3</v>
      </c>
      <c r="AS158" s="131">
        <v>71.3</v>
      </c>
      <c r="AT158" s="131">
        <v>71.5</v>
      </c>
      <c r="AU158" s="131">
        <v>70.9</v>
      </c>
      <c r="AV158" s="131">
        <v>70.4</v>
      </c>
      <c r="AW158" s="131">
        <v>71.4</v>
      </c>
      <c r="AX158" s="131">
        <v>71.2</v>
      </c>
      <c r="AY158" s="131">
        <v>71.1</v>
      </c>
      <c r="AZ158" s="131">
        <v>71.4</v>
      </c>
      <c r="BA158" s="131">
        <v>70.8</v>
      </c>
      <c r="BB158" s="131">
        <v>71.4</v>
      </c>
      <c r="BC158" s="131">
        <v>71.4</v>
      </c>
      <c r="BD158" s="131">
        <v>71.6</v>
      </c>
      <c r="BE158" s="131">
        <v>71.6</v>
      </c>
      <c r="BF158" s="131">
        <v>71.6</v>
      </c>
      <c r="BG158" s="131">
        <v>71.4</v>
      </c>
      <c r="BH158" s="131">
        <v>71.6</v>
      </c>
      <c r="BI158" s="131">
        <v>70.9</v>
      </c>
      <c r="BJ158" s="131">
        <v>70.9</v>
      </c>
      <c r="BK158" s="131">
        <v>70.7</v>
      </c>
      <c r="BL158" s="131">
        <v>69.7</v>
      </c>
      <c r="BM158" s="131">
        <v>71.8</v>
      </c>
      <c r="BN158" s="131">
        <v>70.9</v>
      </c>
      <c r="BO158" s="131">
        <v>70.9</v>
      </c>
      <c r="BP158" s="131">
        <v>70.9</v>
      </c>
      <c r="BQ158" s="131">
        <v>70.9</v>
      </c>
      <c r="BR158" s="131">
        <v>70.9</v>
      </c>
      <c r="BS158" s="131">
        <v>71.3</v>
      </c>
      <c r="BT158" s="131">
        <v>70.7</v>
      </c>
      <c r="BU158" s="131">
        <v>70.9</v>
      </c>
      <c r="BV158" s="131">
        <v>70.9</v>
      </c>
      <c r="BW158" s="131">
        <v>70.9</v>
      </c>
      <c r="BX158" s="131">
        <v>71.7</v>
      </c>
      <c r="BY158" s="131">
        <v>71.3</v>
      </c>
      <c r="BZ158" s="131">
        <v>71.5</v>
      </c>
      <c r="CA158" s="131">
        <v>71.3</v>
      </c>
      <c r="CB158" s="131">
        <v>71.5</v>
      </c>
      <c r="CC158" s="131">
        <v>71.7</v>
      </c>
      <c r="CD158" s="131">
        <v>71.3</v>
      </c>
      <c r="CE158" s="131">
        <v>71.5</v>
      </c>
      <c r="CF158" s="131">
        <v>71.4</v>
      </c>
      <c r="CG158" s="131">
        <v>71.8</v>
      </c>
      <c r="CH158" s="131">
        <v>71.3</v>
      </c>
      <c r="CI158" s="131">
        <v>67.2</v>
      </c>
      <c r="CJ158" s="131">
        <v>71.8</v>
      </c>
      <c r="CK158" s="131">
        <v>71.3</v>
      </c>
      <c r="CL158" s="131">
        <v>69.9</v>
      </c>
      <c r="CM158" s="131">
        <v>72.5</v>
      </c>
      <c r="CN158" s="131">
        <v>72.5</v>
      </c>
      <c r="CO158" s="131">
        <v>71.8</v>
      </c>
      <c r="CP158" s="131">
        <v>71.6</v>
      </c>
      <c r="CQ158" s="131">
        <v>71.8</v>
      </c>
      <c r="CR158" s="131">
        <v>71.8</v>
      </c>
      <c r="CS158" s="131">
        <v>71.6</v>
      </c>
      <c r="CT158" s="131">
        <v>71.8</v>
      </c>
      <c r="CU158" s="131">
        <v>72</v>
      </c>
      <c r="CV158" s="131">
        <v>71.1</v>
      </c>
      <c r="CW158" s="131">
        <v>71.1</v>
      </c>
      <c r="CX158" s="131">
        <v>70.9</v>
      </c>
      <c r="CY158" s="131">
        <v>70.9</v>
      </c>
      <c r="CZ158" s="131">
        <v>70.9</v>
      </c>
      <c r="DA158" s="131">
        <v>70.9</v>
      </c>
      <c r="DB158" s="131">
        <v>71.3</v>
      </c>
      <c r="DC158" s="131">
        <v>70.9</v>
      </c>
      <c r="DD158" s="131">
        <v>70.9</v>
      </c>
      <c r="DE158" s="131">
        <v>70.9</v>
      </c>
      <c r="DF158" s="131">
        <v>71.1</v>
      </c>
      <c r="DG158" s="131">
        <v>71.1</v>
      </c>
      <c r="DH158" s="131">
        <v>70.7</v>
      </c>
      <c r="DI158" s="131">
        <v>71.4</v>
      </c>
      <c r="DJ158" s="131">
        <v>72.2</v>
      </c>
      <c r="DK158" s="131">
        <v>71.6</v>
      </c>
      <c r="DL158" s="131">
        <v>71.4</v>
      </c>
      <c r="DM158" s="131">
        <v>71.4</v>
      </c>
      <c r="DN158" s="131">
        <v>71.6</v>
      </c>
      <c r="DO158" s="131">
        <v>71.2</v>
      </c>
      <c r="DP158" s="131">
        <v>71.6</v>
      </c>
      <c r="DQ158" s="131">
        <v>71.4</v>
      </c>
      <c r="DR158" s="131">
        <v>70.5</v>
      </c>
      <c r="DS158" s="131">
        <v>72.2</v>
      </c>
      <c r="DT158" s="26">
        <v>95.7</v>
      </c>
      <c r="DU158" s="27">
        <v>95.5</v>
      </c>
      <c r="DV158" s="27">
        <v>95.5</v>
      </c>
      <c r="DW158" s="27">
        <v>95.9</v>
      </c>
      <c r="DX158" s="27">
        <v>95.3</v>
      </c>
      <c r="DY158" s="27">
        <v>95.7</v>
      </c>
      <c r="DZ158" s="27">
        <v>95.7</v>
      </c>
      <c r="EA158" s="27">
        <v>96.3</v>
      </c>
      <c r="EB158" s="27">
        <v>96.7</v>
      </c>
      <c r="EC158" s="27">
        <v>96.9</v>
      </c>
      <c r="ED158" s="27">
        <v>96.7</v>
      </c>
      <c r="EE158" s="27">
        <v>97.1</v>
      </c>
      <c r="EF158" s="27">
        <v>97.6</v>
      </c>
      <c r="EG158" s="27">
        <v>96.5</v>
      </c>
      <c r="EH158" s="27">
        <v>96.9</v>
      </c>
      <c r="EI158" s="27">
        <v>96.7</v>
      </c>
      <c r="EJ158" s="27">
        <v>96.7</v>
      </c>
      <c r="EK158" s="27">
        <v>95.7</v>
      </c>
      <c r="EL158" s="27">
        <v>95.9</v>
      </c>
      <c r="EM158" s="27">
        <v>96.7</v>
      </c>
      <c r="EN158" s="27">
        <v>96.5</v>
      </c>
      <c r="EO158" s="27">
        <v>96.5</v>
      </c>
      <c r="EP158" s="27">
        <v>96.1</v>
      </c>
      <c r="EQ158" s="27">
        <v>95.9</v>
      </c>
      <c r="ER158" s="27">
        <v>95.3</v>
      </c>
      <c r="ES158" s="27">
        <v>97.4</v>
      </c>
      <c r="ET158" s="99">
        <v>96.9</v>
      </c>
      <c r="EU158" s="27">
        <v>97.4</v>
      </c>
      <c r="EV158" s="27">
        <v>97.6</v>
      </c>
      <c r="EW158" s="27">
        <v>97.4</v>
      </c>
      <c r="EX158" s="27">
        <v>99.4</v>
      </c>
      <c r="EY158" s="27">
        <v>99.2</v>
      </c>
      <c r="EZ158" s="27">
        <v>99.6</v>
      </c>
      <c r="FA158" s="27">
        <v>99.4</v>
      </c>
      <c r="FB158" s="27">
        <v>99.8</v>
      </c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8"/>
      <c r="GF158" s="13"/>
      <c r="GG158" s="13"/>
      <c r="GH158" s="86"/>
      <c r="GI158" s="13"/>
      <c r="GJ158" s="13"/>
      <c r="GK158" s="13"/>
      <c r="GL158" s="13"/>
      <c r="GM158" s="13"/>
    </row>
    <row r="159" spans="1:195" s="12" customFormat="1" ht="12.75">
      <c r="A159" s="11">
        <v>157</v>
      </c>
      <c r="B159" s="12" t="s">
        <v>206</v>
      </c>
      <c r="C159" s="12" t="s">
        <v>158</v>
      </c>
      <c r="D159" s="131">
        <v>71.4</v>
      </c>
      <c r="E159" s="131">
        <v>71.2</v>
      </c>
      <c r="F159" s="131">
        <v>71.4</v>
      </c>
      <c r="G159" s="131">
        <v>71.4</v>
      </c>
      <c r="H159" s="131">
        <v>71.4</v>
      </c>
      <c r="I159" s="131">
        <v>71.4</v>
      </c>
      <c r="J159" s="131">
        <v>71.4</v>
      </c>
      <c r="K159" s="131">
        <v>71.4</v>
      </c>
      <c r="L159" s="131">
        <v>71.4</v>
      </c>
      <c r="M159" s="132">
        <v>70.7</v>
      </c>
      <c r="N159" s="131">
        <v>71.2</v>
      </c>
      <c r="O159" s="131">
        <v>70.9</v>
      </c>
      <c r="P159" s="131">
        <v>70.7</v>
      </c>
      <c r="Q159" s="131">
        <v>71.4</v>
      </c>
      <c r="R159" s="131">
        <v>71.2</v>
      </c>
      <c r="S159" s="131">
        <v>71.2</v>
      </c>
      <c r="T159" s="131">
        <v>71.4</v>
      </c>
      <c r="U159" s="131">
        <v>71.2</v>
      </c>
      <c r="V159" s="131">
        <v>71.1</v>
      </c>
      <c r="W159" s="131">
        <v>71.3</v>
      </c>
      <c r="X159" s="131">
        <v>70.3</v>
      </c>
      <c r="Y159" s="131">
        <v>71.1</v>
      </c>
      <c r="Z159" s="131">
        <v>70.7</v>
      </c>
      <c r="AA159" s="131">
        <v>70.9</v>
      </c>
      <c r="AB159" s="131">
        <v>71.1</v>
      </c>
      <c r="AC159" s="131">
        <v>71.2</v>
      </c>
      <c r="AD159" s="131">
        <v>71.1</v>
      </c>
      <c r="AE159" s="131">
        <v>71.4</v>
      </c>
      <c r="AF159" s="131">
        <v>71.1</v>
      </c>
      <c r="AG159" s="131">
        <v>71.2</v>
      </c>
      <c r="AH159" s="131">
        <v>71.1</v>
      </c>
      <c r="AI159" s="131">
        <v>71.6</v>
      </c>
      <c r="AJ159" s="131">
        <v>70.5</v>
      </c>
      <c r="AK159" s="131">
        <v>71.4</v>
      </c>
      <c r="AL159" s="131">
        <v>71.1</v>
      </c>
      <c r="AM159" s="131">
        <v>71.4</v>
      </c>
      <c r="AN159" s="131">
        <v>71.1</v>
      </c>
      <c r="AO159" s="131">
        <v>70.7</v>
      </c>
      <c r="AP159" s="131">
        <v>70.9</v>
      </c>
      <c r="AQ159" s="131">
        <v>71.1</v>
      </c>
      <c r="AR159" s="131">
        <v>71.1</v>
      </c>
      <c r="AS159" s="131">
        <v>71.1</v>
      </c>
      <c r="AT159" s="131">
        <v>71.3</v>
      </c>
      <c r="AU159" s="131">
        <v>70.7</v>
      </c>
      <c r="AV159" s="131">
        <v>70.2</v>
      </c>
      <c r="AW159" s="131">
        <v>71.2</v>
      </c>
      <c r="AX159" s="131">
        <v>71.1</v>
      </c>
      <c r="AY159" s="131">
        <v>70.9</v>
      </c>
      <c r="AZ159" s="131">
        <v>71.2</v>
      </c>
      <c r="BA159" s="131">
        <v>70.6</v>
      </c>
      <c r="BB159" s="131">
        <v>71.2</v>
      </c>
      <c r="BC159" s="131">
        <v>71.2</v>
      </c>
      <c r="BD159" s="131">
        <v>71.4</v>
      </c>
      <c r="BE159" s="131">
        <v>71.4</v>
      </c>
      <c r="BF159" s="131">
        <v>71.4</v>
      </c>
      <c r="BG159" s="131">
        <v>71.2</v>
      </c>
      <c r="BH159" s="131">
        <v>71.4</v>
      </c>
      <c r="BI159" s="131">
        <v>70.7</v>
      </c>
      <c r="BJ159" s="131">
        <v>70.7</v>
      </c>
      <c r="BK159" s="131">
        <v>70.5</v>
      </c>
      <c r="BL159" s="131">
        <v>69.9</v>
      </c>
      <c r="BM159" s="131">
        <v>71.6</v>
      </c>
      <c r="BN159" s="131">
        <v>70.7</v>
      </c>
      <c r="BO159" s="131">
        <v>70.7</v>
      </c>
      <c r="BP159" s="131">
        <v>70.7</v>
      </c>
      <c r="BQ159" s="131">
        <v>70.7</v>
      </c>
      <c r="BR159" s="131">
        <v>70.7</v>
      </c>
      <c r="BS159" s="131">
        <v>71.1</v>
      </c>
      <c r="BT159" s="131">
        <v>70.6</v>
      </c>
      <c r="BU159" s="131">
        <v>70.7</v>
      </c>
      <c r="BV159" s="131">
        <v>70.7</v>
      </c>
      <c r="BW159" s="131">
        <v>70.7</v>
      </c>
      <c r="BX159" s="131">
        <v>71.5</v>
      </c>
      <c r="BY159" s="131">
        <v>71.1</v>
      </c>
      <c r="BZ159" s="131">
        <v>71.6</v>
      </c>
      <c r="CA159" s="131">
        <v>71.4</v>
      </c>
      <c r="CB159" s="131">
        <v>71.3</v>
      </c>
      <c r="CC159" s="131">
        <v>71.5</v>
      </c>
      <c r="CD159" s="131">
        <v>71.1</v>
      </c>
      <c r="CE159" s="131">
        <v>71.3</v>
      </c>
      <c r="CF159" s="131">
        <v>71.5</v>
      </c>
      <c r="CG159" s="131">
        <v>71.7</v>
      </c>
      <c r="CH159" s="131">
        <v>71.1</v>
      </c>
      <c r="CI159" s="131">
        <v>67</v>
      </c>
      <c r="CJ159" s="131">
        <v>71.7</v>
      </c>
      <c r="CK159" s="131">
        <v>71.1</v>
      </c>
      <c r="CL159" s="131">
        <v>69.7</v>
      </c>
      <c r="CM159" s="131">
        <v>72.3</v>
      </c>
      <c r="CN159" s="131">
        <v>72.3</v>
      </c>
      <c r="CO159" s="131">
        <v>71.6</v>
      </c>
      <c r="CP159" s="131">
        <v>71.4</v>
      </c>
      <c r="CQ159" s="131">
        <v>71.6</v>
      </c>
      <c r="CR159" s="131">
        <v>71.6</v>
      </c>
      <c r="CS159" s="131">
        <v>71.4</v>
      </c>
      <c r="CT159" s="131">
        <v>71.6</v>
      </c>
      <c r="CU159" s="131">
        <v>71.8</v>
      </c>
      <c r="CV159" s="131">
        <v>70.9</v>
      </c>
      <c r="CW159" s="131">
        <v>70.9</v>
      </c>
      <c r="CX159" s="131">
        <v>70.7</v>
      </c>
      <c r="CY159" s="131">
        <v>70.7</v>
      </c>
      <c r="CZ159" s="131">
        <v>70.7</v>
      </c>
      <c r="DA159" s="131">
        <v>70.7</v>
      </c>
      <c r="DB159" s="131">
        <v>71.1</v>
      </c>
      <c r="DC159" s="131">
        <v>70.7</v>
      </c>
      <c r="DD159" s="131">
        <v>70.7</v>
      </c>
      <c r="DE159" s="131">
        <v>70.7</v>
      </c>
      <c r="DF159" s="131">
        <v>71</v>
      </c>
      <c r="DG159" s="131">
        <v>70.9</v>
      </c>
      <c r="DH159" s="131">
        <v>70.5</v>
      </c>
      <c r="DI159" s="131">
        <v>71.2</v>
      </c>
      <c r="DJ159" s="131">
        <v>72</v>
      </c>
      <c r="DK159" s="131">
        <v>71.4</v>
      </c>
      <c r="DL159" s="131">
        <v>71.2</v>
      </c>
      <c r="DM159" s="131">
        <v>71.2</v>
      </c>
      <c r="DN159" s="131">
        <v>71.4</v>
      </c>
      <c r="DO159" s="131">
        <v>71.1</v>
      </c>
      <c r="DP159" s="131">
        <v>71.4</v>
      </c>
      <c r="DQ159" s="131">
        <v>71.2</v>
      </c>
      <c r="DR159" s="131">
        <v>70.3</v>
      </c>
      <c r="DS159" s="131">
        <v>72</v>
      </c>
      <c r="DT159" s="26">
        <v>95.5</v>
      </c>
      <c r="DU159" s="27">
        <v>95.3</v>
      </c>
      <c r="DV159" s="27">
        <v>95.3</v>
      </c>
      <c r="DW159" s="27">
        <v>95.7</v>
      </c>
      <c r="DX159" s="27">
        <v>95.1</v>
      </c>
      <c r="DY159" s="27">
        <v>95.5</v>
      </c>
      <c r="DZ159" s="27">
        <v>95.5</v>
      </c>
      <c r="EA159" s="27">
        <v>96.1</v>
      </c>
      <c r="EB159" s="27">
        <v>96.5</v>
      </c>
      <c r="EC159" s="27">
        <v>96.7</v>
      </c>
      <c r="ED159" s="27">
        <v>96.5</v>
      </c>
      <c r="EE159" s="27">
        <v>96.9</v>
      </c>
      <c r="EF159" s="27">
        <v>97.4</v>
      </c>
      <c r="EG159" s="27">
        <v>96.3</v>
      </c>
      <c r="EH159" s="27">
        <v>96.7</v>
      </c>
      <c r="EI159" s="27">
        <v>96.5</v>
      </c>
      <c r="EJ159" s="27">
        <v>96.5</v>
      </c>
      <c r="EK159" s="27">
        <v>95.5</v>
      </c>
      <c r="EL159" s="27">
        <v>95.7</v>
      </c>
      <c r="EM159" s="27">
        <v>96.5</v>
      </c>
      <c r="EN159" s="27">
        <v>96.3</v>
      </c>
      <c r="EO159" s="27">
        <v>96.3</v>
      </c>
      <c r="EP159" s="27">
        <v>95.9</v>
      </c>
      <c r="EQ159" s="27">
        <v>95.7</v>
      </c>
      <c r="ER159" s="27">
        <v>95.1</v>
      </c>
      <c r="ES159" s="27">
        <v>97.1</v>
      </c>
      <c r="ET159" s="99">
        <v>96.7</v>
      </c>
      <c r="EU159" s="27">
        <v>97.1</v>
      </c>
      <c r="EV159" s="27">
        <v>97.4</v>
      </c>
      <c r="EW159" s="27">
        <v>97.1</v>
      </c>
      <c r="EX159" s="27">
        <v>99.2</v>
      </c>
      <c r="EY159" s="27">
        <v>99</v>
      </c>
      <c r="EZ159" s="27">
        <v>99.4</v>
      </c>
      <c r="FA159" s="27">
        <v>99.2</v>
      </c>
      <c r="FB159" s="27">
        <v>99.6</v>
      </c>
      <c r="FC159" s="27">
        <v>99.8</v>
      </c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8"/>
      <c r="GF159" s="13"/>
      <c r="GG159" s="13"/>
      <c r="GH159" s="86"/>
      <c r="GI159" s="13"/>
      <c r="GJ159" s="13"/>
      <c r="GK159" s="13"/>
      <c r="GL159" s="13"/>
      <c r="GM159" s="13"/>
    </row>
    <row r="160" spans="1:195" s="12" customFormat="1" ht="12.75">
      <c r="A160" s="11">
        <v>158</v>
      </c>
      <c r="B160" s="12" t="s">
        <v>206</v>
      </c>
      <c r="C160" s="12" t="s">
        <v>159</v>
      </c>
      <c r="D160" s="131">
        <v>71.1</v>
      </c>
      <c r="E160" s="131">
        <v>71.2</v>
      </c>
      <c r="F160" s="131">
        <v>71.4</v>
      </c>
      <c r="G160" s="131">
        <v>71.4</v>
      </c>
      <c r="H160" s="131">
        <v>71.4</v>
      </c>
      <c r="I160" s="131">
        <v>71.4</v>
      </c>
      <c r="J160" s="131">
        <v>71.4</v>
      </c>
      <c r="K160" s="131">
        <v>71.4</v>
      </c>
      <c r="L160" s="131">
        <v>71.4</v>
      </c>
      <c r="M160" s="132">
        <v>70.7</v>
      </c>
      <c r="N160" s="131">
        <v>71.2</v>
      </c>
      <c r="O160" s="131">
        <v>70.9</v>
      </c>
      <c r="P160" s="131">
        <v>70.7</v>
      </c>
      <c r="Q160" s="131">
        <v>71.4</v>
      </c>
      <c r="R160" s="131">
        <v>71.2</v>
      </c>
      <c r="S160" s="131">
        <v>71.2</v>
      </c>
      <c r="T160" s="131">
        <v>71.4</v>
      </c>
      <c r="U160" s="131">
        <v>71.2</v>
      </c>
      <c r="V160" s="131">
        <v>71.1</v>
      </c>
      <c r="W160" s="131">
        <v>71.3</v>
      </c>
      <c r="X160" s="131">
        <v>70.7</v>
      </c>
      <c r="Y160" s="131">
        <v>71.4</v>
      </c>
      <c r="Z160" s="131">
        <v>71.1</v>
      </c>
      <c r="AA160" s="131">
        <v>71.2</v>
      </c>
      <c r="AB160" s="131">
        <v>71.4</v>
      </c>
      <c r="AC160" s="131">
        <v>71.2</v>
      </c>
      <c r="AD160" s="131">
        <v>71.1</v>
      </c>
      <c r="AE160" s="131">
        <v>71.4</v>
      </c>
      <c r="AF160" s="131">
        <v>71.1</v>
      </c>
      <c r="AG160" s="131">
        <v>71.2</v>
      </c>
      <c r="AH160" s="131">
        <v>71.1</v>
      </c>
      <c r="AI160" s="131">
        <v>71.6</v>
      </c>
      <c r="AJ160" s="131">
        <v>70.5</v>
      </c>
      <c r="AK160" s="131">
        <v>71.2</v>
      </c>
      <c r="AL160" s="131">
        <v>71.1</v>
      </c>
      <c r="AM160" s="131">
        <v>71.4</v>
      </c>
      <c r="AN160" s="131">
        <v>71.1</v>
      </c>
      <c r="AO160" s="131">
        <v>70.7</v>
      </c>
      <c r="AP160" s="131">
        <v>70.9</v>
      </c>
      <c r="AQ160" s="131">
        <v>71.1</v>
      </c>
      <c r="AR160" s="131">
        <v>71.1</v>
      </c>
      <c r="AS160" s="131">
        <v>71.1</v>
      </c>
      <c r="AT160" s="131">
        <v>71.7</v>
      </c>
      <c r="AU160" s="131">
        <v>70.7</v>
      </c>
      <c r="AV160" s="131">
        <v>70.6</v>
      </c>
      <c r="AW160" s="131">
        <v>71.2</v>
      </c>
      <c r="AX160" s="131">
        <v>71.1</v>
      </c>
      <c r="AY160" s="131">
        <v>71.2</v>
      </c>
      <c r="AZ160" s="131">
        <v>71.2</v>
      </c>
      <c r="BA160" s="131">
        <v>70.6</v>
      </c>
      <c r="BB160" s="131">
        <v>71.2</v>
      </c>
      <c r="BC160" s="131">
        <v>71.2</v>
      </c>
      <c r="BD160" s="131">
        <v>71.4</v>
      </c>
      <c r="BE160" s="131">
        <v>71.4</v>
      </c>
      <c r="BF160" s="131">
        <v>71.4</v>
      </c>
      <c r="BG160" s="131">
        <v>71.2</v>
      </c>
      <c r="BH160" s="131">
        <v>71.4</v>
      </c>
      <c r="BI160" s="131">
        <v>70.7</v>
      </c>
      <c r="BJ160" s="131">
        <v>70.7</v>
      </c>
      <c r="BK160" s="131">
        <v>70.5</v>
      </c>
      <c r="BL160" s="131">
        <v>69.5</v>
      </c>
      <c r="BM160" s="131">
        <v>71.6</v>
      </c>
      <c r="BN160" s="131">
        <v>71.1</v>
      </c>
      <c r="BO160" s="131">
        <v>71.1</v>
      </c>
      <c r="BP160" s="131">
        <v>71.1</v>
      </c>
      <c r="BQ160" s="131">
        <v>71.1</v>
      </c>
      <c r="BR160" s="131">
        <v>71.1</v>
      </c>
      <c r="BS160" s="131">
        <v>71.5</v>
      </c>
      <c r="BT160" s="131">
        <v>70.9</v>
      </c>
      <c r="BU160" s="131">
        <v>71.1</v>
      </c>
      <c r="BV160" s="131">
        <v>70.7</v>
      </c>
      <c r="BW160" s="131">
        <v>70.7</v>
      </c>
      <c r="BX160" s="131">
        <v>71.8</v>
      </c>
      <c r="BY160" s="131">
        <v>71.5</v>
      </c>
      <c r="BZ160" s="131">
        <v>71.7</v>
      </c>
      <c r="CA160" s="131">
        <v>71.5</v>
      </c>
      <c r="CB160" s="131">
        <v>71.7</v>
      </c>
      <c r="CC160" s="131">
        <v>71.8</v>
      </c>
      <c r="CD160" s="131">
        <v>71.5</v>
      </c>
      <c r="CE160" s="131">
        <v>71.7</v>
      </c>
      <c r="CF160" s="131">
        <v>71.5</v>
      </c>
      <c r="CG160" s="131">
        <v>72</v>
      </c>
      <c r="CH160" s="131">
        <v>71.5</v>
      </c>
      <c r="CI160" s="131">
        <v>67.3</v>
      </c>
      <c r="CJ160" s="131">
        <v>71.7</v>
      </c>
      <c r="CK160" s="131">
        <v>71.1</v>
      </c>
      <c r="CL160" s="131">
        <v>70.1</v>
      </c>
      <c r="CM160" s="131">
        <v>72.3</v>
      </c>
      <c r="CN160" s="131">
        <v>72.3</v>
      </c>
      <c r="CO160" s="131">
        <v>71.6</v>
      </c>
      <c r="CP160" s="131">
        <v>71.4</v>
      </c>
      <c r="CQ160" s="131">
        <v>71.6</v>
      </c>
      <c r="CR160" s="131">
        <v>72</v>
      </c>
      <c r="CS160" s="131">
        <v>71.8</v>
      </c>
      <c r="CT160" s="131">
        <v>72</v>
      </c>
      <c r="CU160" s="131">
        <v>71.8</v>
      </c>
      <c r="CV160" s="131">
        <v>71.2</v>
      </c>
      <c r="CW160" s="131">
        <v>71.2</v>
      </c>
      <c r="CX160" s="131">
        <v>71.1</v>
      </c>
      <c r="CY160" s="131">
        <v>71.1</v>
      </c>
      <c r="CZ160" s="131">
        <v>71.1</v>
      </c>
      <c r="DA160" s="131">
        <v>71.1</v>
      </c>
      <c r="DB160" s="131">
        <v>71.5</v>
      </c>
      <c r="DC160" s="131">
        <v>71.1</v>
      </c>
      <c r="DD160" s="131">
        <v>70.7</v>
      </c>
      <c r="DE160" s="131">
        <v>70.7</v>
      </c>
      <c r="DF160" s="131">
        <v>71</v>
      </c>
      <c r="DG160" s="131">
        <v>70.9</v>
      </c>
      <c r="DH160" s="131">
        <v>70.9</v>
      </c>
      <c r="DI160" s="131">
        <v>71.2</v>
      </c>
      <c r="DJ160" s="131">
        <v>72</v>
      </c>
      <c r="DK160" s="131">
        <v>71.4</v>
      </c>
      <c r="DL160" s="131">
        <v>71.2</v>
      </c>
      <c r="DM160" s="131">
        <v>71.2</v>
      </c>
      <c r="DN160" s="131">
        <v>71.4</v>
      </c>
      <c r="DO160" s="131">
        <v>71.1</v>
      </c>
      <c r="DP160" s="131">
        <v>71.8</v>
      </c>
      <c r="DQ160" s="131">
        <v>71.6</v>
      </c>
      <c r="DR160" s="131">
        <v>70.7</v>
      </c>
      <c r="DS160" s="131">
        <v>72.3</v>
      </c>
      <c r="DT160" s="26">
        <v>95.7</v>
      </c>
      <c r="DU160" s="27">
        <v>95.5</v>
      </c>
      <c r="DV160" s="27">
        <v>95.5</v>
      </c>
      <c r="DW160" s="27">
        <v>95.9</v>
      </c>
      <c r="DX160" s="27">
        <v>95.3</v>
      </c>
      <c r="DY160" s="27">
        <v>95.7</v>
      </c>
      <c r="DZ160" s="27">
        <v>95.7</v>
      </c>
      <c r="EA160" s="27">
        <v>96.3</v>
      </c>
      <c r="EB160" s="27">
        <v>96.5</v>
      </c>
      <c r="EC160" s="27">
        <v>96.7</v>
      </c>
      <c r="ED160" s="27">
        <v>96.5</v>
      </c>
      <c r="EE160" s="27">
        <v>96.9</v>
      </c>
      <c r="EF160" s="27">
        <v>97.4</v>
      </c>
      <c r="EG160" s="27">
        <v>96.3</v>
      </c>
      <c r="EH160" s="27">
        <v>96.7</v>
      </c>
      <c r="EI160" s="27">
        <v>96.5</v>
      </c>
      <c r="EJ160" s="27">
        <v>96.5</v>
      </c>
      <c r="EK160" s="27">
        <v>95.9</v>
      </c>
      <c r="EL160" s="27">
        <v>96.1</v>
      </c>
      <c r="EM160" s="27">
        <v>96.9</v>
      </c>
      <c r="EN160" s="27">
        <v>96.7</v>
      </c>
      <c r="EO160" s="27">
        <v>96.7</v>
      </c>
      <c r="EP160" s="27">
        <v>96.3</v>
      </c>
      <c r="EQ160" s="27">
        <v>96.1</v>
      </c>
      <c r="ER160" s="27">
        <v>95.5</v>
      </c>
      <c r="ES160" s="27">
        <v>97.1</v>
      </c>
      <c r="ET160" s="99">
        <v>96.7</v>
      </c>
      <c r="EU160" s="27">
        <v>97.1</v>
      </c>
      <c r="EV160" s="27">
        <v>97.4</v>
      </c>
      <c r="EW160" s="27">
        <v>97.1</v>
      </c>
      <c r="EX160" s="27">
        <v>99.2</v>
      </c>
      <c r="EY160" s="27">
        <v>99</v>
      </c>
      <c r="EZ160" s="27">
        <v>99.4</v>
      </c>
      <c r="FA160" s="27">
        <v>99.2</v>
      </c>
      <c r="FB160" s="27">
        <v>99.6</v>
      </c>
      <c r="FC160" s="27">
        <v>99.8</v>
      </c>
      <c r="FD160" s="27">
        <v>99.6</v>
      </c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8"/>
      <c r="GF160" s="13"/>
      <c r="GG160" s="13"/>
      <c r="GH160" s="86"/>
      <c r="GI160" s="13"/>
      <c r="GJ160" s="13"/>
      <c r="GK160" s="13"/>
      <c r="GL160" s="13"/>
      <c r="GM160" s="13"/>
    </row>
    <row r="161" spans="1:195" s="12" customFormat="1" ht="12.75">
      <c r="A161" s="11">
        <v>159</v>
      </c>
      <c r="B161" s="12" t="s">
        <v>206</v>
      </c>
      <c r="C161" s="12" t="s">
        <v>160</v>
      </c>
      <c r="D161" s="131">
        <v>71.1</v>
      </c>
      <c r="E161" s="131">
        <v>71.2</v>
      </c>
      <c r="F161" s="131">
        <v>71.4</v>
      </c>
      <c r="G161" s="131">
        <v>71.4</v>
      </c>
      <c r="H161" s="131">
        <v>71.4</v>
      </c>
      <c r="I161" s="131">
        <v>71.4</v>
      </c>
      <c r="J161" s="131">
        <v>71.4</v>
      </c>
      <c r="K161" s="131">
        <v>71.4</v>
      </c>
      <c r="L161" s="131">
        <v>71.4</v>
      </c>
      <c r="M161" s="132">
        <v>70.7</v>
      </c>
      <c r="N161" s="131">
        <v>71.2</v>
      </c>
      <c r="O161" s="131">
        <v>70.9</v>
      </c>
      <c r="P161" s="131">
        <v>70.7</v>
      </c>
      <c r="Q161" s="131">
        <v>71.4</v>
      </c>
      <c r="R161" s="131">
        <v>71.2</v>
      </c>
      <c r="S161" s="131">
        <v>71.2</v>
      </c>
      <c r="T161" s="131">
        <v>71.4</v>
      </c>
      <c r="U161" s="131">
        <v>71.2</v>
      </c>
      <c r="V161" s="131">
        <v>71.1</v>
      </c>
      <c r="W161" s="131">
        <v>71.3</v>
      </c>
      <c r="X161" s="131">
        <v>70.3</v>
      </c>
      <c r="Y161" s="131">
        <v>71.1</v>
      </c>
      <c r="Z161" s="131">
        <v>70.7</v>
      </c>
      <c r="AA161" s="131">
        <v>70.9</v>
      </c>
      <c r="AB161" s="131">
        <v>71.1</v>
      </c>
      <c r="AC161" s="131">
        <v>71.2</v>
      </c>
      <c r="AD161" s="131">
        <v>71.1</v>
      </c>
      <c r="AE161" s="131">
        <v>71.4</v>
      </c>
      <c r="AF161" s="131">
        <v>71.1</v>
      </c>
      <c r="AG161" s="131">
        <v>71.2</v>
      </c>
      <c r="AH161" s="131">
        <v>71.1</v>
      </c>
      <c r="AI161" s="131">
        <v>71.6</v>
      </c>
      <c r="AJ161" s="131">
        <v>70.5</v>
      </c>
      <c r="AK161" s="131">
        <v>71.2</v>
      </c>
      <c r="AL161" s="131">
        <v>71.1</v>
      </c>
      <c r="AM161" s="131">
        <v>71.4</v>
      </c>
      <c r="AN161" s="131">
        <v>71.1</v>
      </c>
      <c r="AO161" s="131">
        <v>70.7</v>
      </c>
      <c r="AP161" s="131">
        <v>70.9</v>
      </c>
      <c r="AQ161" s="131">
        <v>71.1</v>
      </c>
      <c r="AR161" s="131">
        <v>71.1</v>
      </c>
      <c r="AS161" s="131">
        <v>71.1</v>
      </c>
      <c r="AT161" s="131">
        <v>71.3</v>
      </c>
      <c r="AU161" s="131">
        <v>70.7</v>
      </c>
      <c r="AV161" s="131">
        <v>70.2</v>
      </c>
      <c r="AW161" s="131">
        <v>71.2</v>
      </c>
      <c r="AX161" s="131">
        <v>71.1</v>
      </c>
      <c r="AY161" s="131">
        <v>70.9</v>
      </c>
      <c r="AZ161" s="131">
        <v>71.2</v>
      </c>
      <c r="BA161" s="131">
        <v>70.6</v>
      </c>
      <c r="BB161" s="131">
        <v>71.2</v>
      </c>
      <c r="BC161" s="131">
        <v>71.2</v>
      </c>
      <c r="BD161" s="131">
        <v>71.4</v>
      </c>
      <c r="BE161" s="131">
        <v>71.4</v>
      </c>
      <c r="BF161" s="131">
        <v>71.4</v>
      </c>
      <c r="BG161" s="131">
        <v>71.2</v>
      </c>
      <c r="BH161" s="131">
        <v>71.4</v>
      </c>
      <c r="BI161" s="131">
        <v>70.7</v>
      </c>
      <c r="BJ161" s="131">
        <v>70.7</v>
      </c>
      <c r="BK161" s="131">
        <v>70.5</v>
      </c>
      <c r="BL161" s="131">
        <v>69.5</v>
      </c>
      <c r="BM161" s="131">
        <v>71.6</v>
      </c>
      <c r="BN161" s="131">
        <v>70.7</v>
      </c>
      <c r="BO161" s="131">
        <v>70.7</v>
      </c>
      <c r="BP161" s="131">
        <v>70.7</v>
      </c>
      <c r="BQ161" s="131">
        <v>70.7</v>
      </c>
      <c r="BR161" s="131">
        <v>70.7</v>
      </c>
      <c r="BS161" s="131">
        <v>71.1</v>
      </c>
      <c r="BT161" s="131">
        <v>70.6</v>
      </c>
      <c r="BU161" s="131">
        <v>70.7</v>
      </c>
      <c r="BV161" s="131">
        <v>70.7</v>
      </c>
      <c r="BW161" s="131">
        <v>70.7</v>
      </c>
      <c r="BX161" s="131">
        <v>71.5</v>
      </c>
      <c r="BY161" s="131">
        <v>71.1</v>
      </c>
      <c r="BZ161" s="131">
        <v>71.3</v>
      </c>
      <c r="CA161" s="131">
        <v>71.1</v>
      </c>
      <c r="CB161" s="131">
        <v>71.3</v>
      </c>
      <c r="CC161" s="131">
        <v>71.5</v>
      </c>
      <c r="CD161" s="131">
        <v>71.1</v>
      </c>
      <c r="CE161" s="131">
        <v>71.3</v>
      </c>
      <c r="CF161" s="131">
        <v>71.2</v>
      </c>
      <c r="CG161" s="131">
        <v>71.7</v>
      </c>
      <c r="CH161" s="131">
        <v>71.1</v>
      </c>
      <c r="CI161" s="131">
        <v>67</v>
      </c>
      <c r="CJ161" s="131">
        <v>71.7</v>
      </c>
      <c r="CK161" s="131">
        <v>71.1</v>
      </c>
      <c r="CL161" s="131">
        <v>69.7</v>
      </c>
      <c r="CM161" s="131">
        <v>72.3</v>
      </c>
      <c r="CN161" s="131">
        <v>72.3</v>
      </c>
      <c r="CO161" s="131">
        <v>71.6</v>
      </c>
      <c r="CP161" s="131">
        <v>71.4</v>
      </c>
      <c r="CQ161" s="131">
        <v>71.6</v>
      </c>
      <c r="CR161" s="131">
        <v>71.6</v>
      </c>
      <c r="CS161" s="131">
        <v>71.4</v>
      </c>
      <c r="CT161" s="131">
        <v>71.6</v>
      </c>
      <c r="CU161" s="131">
        <v>71.8</v>
      </c>
      <c r="CV161" s="131">
        <v>70.7</v>
      </c>
      <c r="CW161" s="131">
        <v>70.7</v>
      </c>
      <c r="CX161" s="131">
        <v>70.5</v>
      </c>
      <c r="CY161" s="131">
        <v>70.5</v>
      </c>
      <c r="CZ161" s="131">
        <v>70.5</v>
      </c>
      <c r="DA161" s="131">
        <v>70.5</v>
      </c>
      <c r="DB161" s="131">
        <v>70.9</v>
      </c>
      <c r="DC161" s="131">
        <v>70.5</v>
      </c>
      <c r="DD161" s="131">
        <v>70.7</v>
      </c>
      <c r="DE161" s="131">
        <v>70.7</v>
      </c>
      <c r="DF161" s="131">
        <v>71</v>
      </c>
      <c r="DG161" s="131">
        <v>70.9</v>
      </c>
      <c r="DH161" s="131">
        <v>70.5</v>
      </c>
      <c r="DI161" s="131">
        <v>71.2</v>
      </c>
      <c r="DJ161" s="131">
        <v>71.8</v>
      </c>
      <c r="DK161" s="131">
        <v>71.2</v>
      </c>
      <c r="DL161" s="131">
        <v>71.1</v>
      </c>
      <c r="DM161" s="131">
        <v>71.1</v>
      </c>
      <c r="DN161" s="131">
        <v>71.2</v>
      </c>
      <c r="DO161" s="131">
        <v>70.9</v>
      </c>
      <c r="DP161" s="131">
        <v>71.6</v>
      </c>
      <c r="DQ161" s="131">
        <v>71.4</v>
      </c>
      <c r="DR161" s="131">
        <v>70.3</v>
      </c>
      <c r="DS161" s="131">
        <v>72</v>
      </c>
      <c r="DT161" s="26">
        <v>95.7</v>
      </c>
      <c r="DU161" s="27">
        <v>95.5</v>
      </c>
      <c r="DV161" s="27">
        <v>95.5</v>
      </c>
      <c r="DW161" s="27">
        <v>95.9</v>
      </c>
      <c r="DX161" s="27">
        <v>95.3</v>
      </c>
      <c r="DY161" s="27">
        <v>95.7</v>
      </c>
      <c r="DZ161" s="27">
        <v>95.7</v>
      </c>
      <c r="EA161" s="27">
        <v>96.3</v>
      </c>
      <c r="EB161" s="27">
        <v>96.7</v>
      </c>
      <c r="EC161" s="27">
        <v>96.9</v>
      </c>
      <c r="ED161" s="27">
        <v>96.7</v>
      </c>
      <c r="EE161" s="27">
        <v>97.1</v>
      </c>
      <c r="EF161" s="27">
        <v>97.6</v>
      </c>
      <c r="EG161" s="27">
        <v>96.5</v>
      </c>
      <c r="EH161" s="27">
        <v>96.9</v>
      </c>
      <c r="EI161" s="27">
        <v>96.7</v>
      </c>
      <c r="EJ161" s="27">
        <v>96.7</v>
      </c>
      <c r="EK161" s="27">
        <v>95.7</v>
      </c>
      <c r="EL161" s="27">
        <v>95.9</v>
      </c>
      <c r="EM161" s="27">
        <v>96.7</v>
      </c>
      <c r="EN161" s="27">
        <v>96.5</v>
      </c>
      <c r="EO161" s="27">
        <v>96.5</v>
      </c>
      <c r="EP161" s="27">
        <v>96.1</v>
      </c>
      <c r="EQ161" s="27">
        <v>95.9</v>
      </c>
      <c r="ER161" s="27">
        <v>95.3</v>
      </c>
      <c r="ES161" s="27">
        <v>97.4</v>
      </c>
      <c r="ET161" s="99">
        <v>97.1</v>
      </c>
      <c r="EU161" s="27">
        <v>97.4</v>
      </c>
      <c r="EV161" s="27">
        <v>97.1</v>
      </c>
      <c r="EW161" s="27">
        <v>96.9</v>
      </c>
      <c r="EX161" s="27">
        <v>99</v>
      </c>
      <c r="EY161" s="27">
        <v>98.8</v>
      </c>
      <c r="EZ161" s="27">
        <v>99.2</v>
      </c>
      <c r="FA161" s="27">
        <v>99</v>
      </c>
      <c r="FB161" s="27">
        <v>99.4</v>
      </c>
      <c r="FC161" s="27">
        <v>99.6</v>
      </c>
      <c r="FD161" s="27">
        <v>99.4</v>
      </c>
      <c r="FE161" s="27">
        <v>99.4</v>
      </c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8"/>
      <c r="GF161" s="13"/>
      <c r="GG161" s="13"/>
      <c r="GH161" s="86"/>
      <c r="GI161" s="13"/>
      <c r="GJ161" s="13"/>
      <c r="GK161" s="13"/>
      <c r="GL161" s="13"/>
      <c r="GM161" s="13"/>
    </row>
    <row r="162" spans="1:195" s="12" customFormat="1" ht="12.75">
      <c r="A162" s="11">
        <v>160</v>
      </c>
      <c r="B162" s="12" t="s">
        <v>206</v>
      </c>
      <c r="C162" s="12" t="s">
        <v>161</v>
      </c>
      <c r="D162" s="131">
        <v>71.2</v>
      </c>
      <c r="E162" s="131">
        <v>71.4</v>
      </c>
      <c r="F162" s="131">
        <v>71.6</v>
      </c>
      <c r="G162" s="131">
        <v>71.6</v>
      </c>
      <c r="H162" s="131">
        <v>71.6</v>
      </c>
      <c r="I162" s="131">
        <v>71.6</v>
      </c>
      <c r="J162" s="131">
        <v>71.6</v>
      </c>
      <c r="K162" s="131">
        <v>71.6</v>
      </c>
      <c r="L162" s="131">
        <v>71.6</v>
      </c>
      <c r="M162" s="132">
        <v>70.9</v>
      </c>
      <c r="N162" s="131">
        <v>71.4</v>
      </c>
      <c r="O162" s="131">
        <v>71.1</v>
      </c>
      <c r="P162" s="131">
        <v>70.9</v>
      </c>
      <c r="Q162" s="131">
        <v>71.6</v>
      </c>
      <c r="R162" s="131">
        <v>71.4</v>
      </c>
      <c r="S162" s="131">
        <v>71.4</v>
      </c>
      <c r="T162" s="131">
        <v>71.6</v>
      </c>
      <c r="U162" s="131">
        <v>71.4</v>
      </c>
      <c r="V162" s="131">
        <v>71.2</v>
      </c>
      <c r="W162" s="131">
        <v>71.5</v>
      </c>
      <c r="X162" s="131">
        <v>70.5</v>
      </c>
      <c r="Y162" s="131">
        <v>71.2</v>
      </c>
      <c r="Z162" s="131">
        <v>70.9</v>
      </c>
      <c r="AA162" s="131">
        <v>71.1</v>
      </c>
      <c r="AB162" s="131">
        <v>71.2</v>
      </c>
      <c r="AC162" s="131">
        <v>71.4</v>
      </c>
      <c r="AD162" s="131">
        <v>71.2</v>
      </c>
      <c r="AE162" s="131">
        <v>71.6</v>
      </c>
      <c r="AF162" s="131">
        <v>71.2</v>
      </c>
      <c r="AG162" s="131">
        <v>71.4</v>
      </c>
      <c r="AH162" s="131">
        <v>71.2</v>
      </c>
      <c r="AI162" s="131">
        <v>71.8</v>
      </c>
      <c r="AJ162" s="131">
        <v>70.7</v>
      </c>
      <c r="AK162" s="131">
        <v>71.4</v>
      </c>
      <c r="AL162" s="131">
        <v>71.2</v>
      </c>
      <c r="AM162" s="131">
        <v>71.6</v>
      </c>
      <c r="AN162" s="131">
        <v>71.3</v>
      </c>
      <c r="AO162" s="131">
        <v>70.9</v>
      </c>
      <c r="AP162" s="131">
        <v>71.1</v>
      </c>
      <c r="AQ162" s="131">
        <v>71.3</v>
      </c>
      <c r="AR162" s="131">
        <v>71.3</v>
      </c>
      <c r="AS162" s="131">
        <v>71.3</v>
      </c>
      <c r="AT162" s="131">
        <v>71.5</v>
      </c>
      <c r="AU162" s="131">
        <v>70.9</v>
      </c>
      <c r="AV162" s="131">
        <v>70.4</v>
      </c>
      <c r="AW162" s="131">
        <v>71.4</v>
      </c>
      <c r="AX162" s="131">
        <v>71.2</v>
      </c>
      <c r="AY162" s="131">
        <v>71.1</v>
      </c>
      <c r="AZ162" s="131">
        <v>71.4</v>
      </c>
      <c r="BA162" s="131">
        <v>70.8</v>
      </c>
      <c r="BB162" s="131">
        <v>71.4</v>
      </c>
      <c r="BC162" s="131">
        <v>71.4</v>
      </c>
      <c r="BD162" s="131">
        <v>71.6</v>
      </c>
      <c r="BE162" s="131">
        <v>71.6</v>
      </c>
      <c r="BF162" s="131">
        <v>71.6</v>
      </c>
      <c r="BG162" s="131">
        <v>71.4</v>
      </c>
      <c r="BH162" s="131">
        <v>71.6</v>
      </c>
      <c r="BI162" s="131">
        <v>70.9</v>
      </c>
      <c r="BJ162" s="131">
        <v>70.9</v>
      </c>
      <c r="BK162" s="131">
        <v>70.7</v>
      </c>
      <c r="BL162" s="131">
        <v>69.7</v>
      </c>
      <c r="BM162" s="131">
        <v>71.8</v>
      </c>
      <c r="BN162" s="131">
        <v>70.9</v>
      </c>
      <c r="BO162" s="131">
        <v>70.9</v>
      </c>
      <c r="BP162" s="131">
        <v>70.9</v>
      </c>
      <c r="BQ162" s="131">
        <v>70.9</v>
      </c>
      <c r="BR162" s="131">
        <v>70.9</v>
      </c>
      <c r="BS162" s="131">
        <v>71.3</v>
      </c>
      <c r="BT162" s="131">
        <v>70.7</v>
      </c>
      <c r="BU162" s="131">
        <v>70.9</v>
      </c>
      <c r="BV162" s="131">
        <v>70.6</v>
      </c>
      <c r="BW162" s="131">
        <v>70.6</v>
      </c>
      <c r="BX162" s="131">
        <v>71.7</v>
      </c>
      <c r="BY162" s="131">
        <v>71.3</v>
      </c>
      <c r="BZ162" s="131">
        <v>71.5</v>
      </c>
      <c r="CA162" s="131">
        <v>71.3</v>
      </c>
      <c r="CB162" s="131">
        <v>71.5</v>
      </c>
      <c r="CC162" s="131">
        <v>71.7</v>
      </c>
      <c r="CD162" s="131">
        <v>71.3</v>
      </c>
      <c r="CE162" s="131">
        <v>71.5</v>
      </c>
      <c r="CF162" s="131">
        <v>71.4</v>
      </c>
      <c r="CG162" s="131">
        <v>71.8</v>
      </c>
      <c r="CH162" s="131">
        <v>70.9</v>
      </c>
      <c r="CI162" s="131">
        <v>67.2</v>
      </c>
      <c r="CJ162" s="131">
        <v>71.8</v>
      </c>
      <c r="CK162" s="131">
        <v>71.3</v>
      </c>
      <c r="CL162" s="131">
        <v>69.9</v>
      </c>
      <c r="CM162" s="131">
        <v>72.5</v>
      </c>
      <c r="CN162" s="131">
        <v>72.5</v>
      </c>
      <c r="CO162" s="131">
        <v>71.8</v>
      </c>
      <c r="CP162" s="131">
        <v>71.6</v>
      </c>
      <c r="CQ162" s="131">
        <v>71.8</v>
      </c>
      <c r="CR162" s="131">
        <v>71.8</v>
      </c>
      <c r="CS162" s="131">
        <v>71.6</v>
      </c>
      <c r="CT162" s="131">
        <v>71.8</v>
      </c>
      <c r="CU162" s="131">
        <v>72</v>
      </c>
      <c r="CV162" s="131">
        <v>71.1</v>
      </c>
      <c r="CW162" s="131">
        <v>71.1</v>
      </c>
      <c r="CX162" s="131">
        <v>70.9</v>
      </c>
      <c r="CY162" s="131">
        <v>70.9</v>
      </c>
      <c r="CZ162" s="131">
        <v>70.9</v>
      </c>
      <c r="DA162" s="131">
        <v>70.9</v>
      </c>
      <c r="DB162" s="131">
        <v>71.3</v>
      </c>
      <c r="DC162" s="131">
        <v>70.9</v>
      </c>
      <c r="DD162" s="131">
        <v>70.9</v>
      </c>
      <c r="DE162" s="131">
        <v>70.9</v>
      </c>
      <c r="DF162" s="131">
        <v>71.1</v>
      </c>
      <c r="DG162" s="131">
        <v>70.7</v>
      </c>
      <c r="DH162" s="131">
        <v>70.7</v>
      </c>
      <c r="DI162" s="131">
        <v>71.4</v>
      </c>
      <c r="DJ162" s="131">
        <v>71.8</v>
      </c>
      <c r="DK162" s="131">
        <v>71.6</v>
      </c>
      <c r="DL162" s="131">
        <v>71.4</v>
      </c>
      <c r="DM162" s="131">
        <v>71.4</v>
      </c>
      <c r="DN162" s="131">
        <v>71.6</v>
      </c>
      <c r="DO162" s="131">
        <v>71.6</v>
      </c>
      <c r="DP162" s="131">
        <v>71.6</v>
      </c>
      <c r="DQ162" s="131">
        <v>71.4</v>
      </c>
      <c r="DR162" s="131">
        <v>70.5</v>
      </c>
      <c r="DS162" s="131">
        <v>71.8</v>
      </c>
      <c r="DT162" s="26">
        <v>95.9</v>
      </c>
      <c r="DU162" s="27">
        <v>95.7</v>
      </c>
      <c r="DV162" s="27">
        <v>95.7</v>
      </c>
      <c r="DW162" s="27">
        <v>96.1</v>
      </c>
      <c r="DX162" s="27">
        <v>95.5</v>
      </c>
      <c r="DY162" s="27">
        <v>95.9</v>
      </c>
      <c r="DZ162" s="27">
        <v>95.9</v>
      </c>
      <c r="EA162" s="27">
        <v>96.5</v>
      </c>
      <c r="EB162" s="27">
        <v>96.9</v>
      </c>
      <c r="EC162" s="27">
        <v>97.1</v>
      </c>
      <c r="ED162" s="27">
        <v>96.9</v>
      </c>
      <c r="EE162" s="27">
        <v>97.4</v>
      </c>
      <c r="EF162" s="27">
        <v>97.8</v>
      </c>
      <c r="EG162" s="27">
        <v>96.9</v>
      </c>
      <c r="EH162" s="27">
        <v>97.4</v>
      </c>
      <c r="EI162" s="27">
        <v>97.1</v>
      </c>
      <c r="EJ162" s="27">
        <v>96.9</v>
      </c>
      <c r="EK162" s="27">
        <v>95.3</v>
      </c>
      <c r="EL162" s="27">
        <v>95.5</v>
      </c>
      <c r="EM162" s="27">
        <v>96.3</v>
      </c>
      <c r="EN162" s="27">
        <v>96.1</v>
      </c>
      <c r="EO162" s="27">
        <v>96.1</v>
      </c>
      <c r="EP162" s="27">
        <v>95.7</v>
      </c>
      <c r="EQ162" s="27">
        <v>95.5</v>
      </c>
      <c r="ER162" s="27">
        <v>94.9</v>
      </c>
      <c r="ES162" s="27">
        <v>96.9</v>
      </c>
      <c r="ET162" s="99">
        <v>96.5</v>
      </c>
      <c r="EU162" s="27">
        <v>96.9</v>
      </c>
      <c r="EV162" s="27">
        <v>97.1</v>
      </c>
      <c r="EW162" s="27">
        <v>96.9</v>
      </c>
      <c r="EX162" s="27">
        <v>98.8</v>
      </c>
      <c r="EY162" s="27">
        <v>98.6</v>
      </c>
      <c r="EZ162" s="27">
        <v>99.4</v>
      </c>
      <c r="FA162" s="27">
        <v>98.8</v>
      </c>
      <c r="FB162" s="27">
        <v>99.2</v>
      </c>
      <c r="FC162" s="27">
        <v>99.4</v>
      </c>
      <c r="FD162" s="27">
        <v>99.2</v>
      </c>
      <c r="FE162" s="27">
        <v>99.2</v>
      </c>
      <c r="FF162" s="27">
        <v>99</v>
      </c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8"/>
      <c r="GF162" s="13"/>
      <c r="GG162" s="13"/>
      <c r="GH162" s="86"/>
      <c r="GI162" s="13"/>
      <c r="GJ162" s="13"/>
      <c r="GK162" s="13"/>
      <c r="GL162" s="13"/>
      <c r="GM162" s="13"/>
    </row>
    <row r="163" spans="1:195" s="12" customFormat="1" ht="12.75">
      <c r="A163" s="11">
        <v>161</v>
      </c>
      <c r="B163" s="12" t="s">
        <v>206</v>
      </c>
      <c r="C163" s="12" t="s">
        <v>162</v>
      </c>
      <c r="D163" s="131">
        <v>71.4</v>
      </c>
      <c r="E163" s="131">
        <v>71.6</v>
      </c>
      <c r="F163" s="131">
        <v>71.8</v>
      </c>
      <c r="G163" s="131">
        <v>71.8</v>
      </c>
      <c r="H163" s="131">
        <v>71.8</v>
      </c>
      <c r="I163" s="131">
        <v>71.8</v>
      </c>
      <c r="J163" s="131">
        <v>71.8</v>
      </c>
      <c r="K163" s="131">
        <v>71.8</v>
      </c>
      <c r="L163" s="131">
        <v>71.8</v>
      </c>
      <c r="M163" s="132">
        <v>71.1</v>
      </c>
      <c r="N163" s="131">
        <v>71.6</v>
      </c>
      <c r="O163" s="131">
        <v>71.2</v>
      </c>
      <c r="P163" s="131">
        <v>71.1</v>
      </c>
      <c r="Q163" s="131">
        <v>71.7</v>
      </c>
      <c r="R163" s="131">
        <v>71.6</v>
      </c>
      <c r="S163" s="131">
        <v>71.6</v>
      </c>
      <c r="T163" s="131">
        <v>71.8</v>
      </c>
      <c r="U163" s="131">
        <v>71.6</v>
      </c>
      <c r="V163" s="131">
        <v>71.4</v>
      </c>
      <c r="W163" s="131">
        <v>71.7</v>
      </c>
      <c r="X163" s="131">
        <v>70.7</v>
      </c>
      <c r="Y163" s="131">
        <v>71.4</v>
      </c>
      <c r="Z163" s="131">
        <v>71.1</v>
      </c>
      <c r="AA163" s="131">
        <v>71.2</v>
      </c>
      <c r="AB163" s="131">
        <v>71.4</v>
      </c>
      <c r="AC163" s="131">
        <v>71.6</v>
      </c>
      <c r="AD163" s="131">
        <v>71.4</v>
      </c>
      <c r="AE163" s="131">
        <v>71.8</v>
      </c>
      <c r="AF163" s="131">
        <v>71.4</v>
      </c>
      <c r="AG163" s="131">
        <v>71.6</v>
      </c>
      <c r="AH163" s="131">
        <v>71.4</v>
      </c>
      <c r="AI163" s="131">
        <v>72</v>
      </c>
      <c r="AJ163" s="131">
        <v>70.9</v>
      </c>
      <c r="AK163" s="131">
        <v>71.6</v>
      </c>
      <c r="AL163" s="131">
        <v>71.4</v>
      </c>
      <c r="AM163" s="131">
        <v>71.8</v>
      </c>
      <c r="AN163" s="131">
        <v>71.5</v>
      </c>
      <c r="AO163" s="131">
        <v>71.1</v>
      </c>
      <c r="AP163" s="131">
        <v>71.3</v>
      </c>
      <c r="AQ163" s="131">
        <v>71.5</v>
      </c>
      <c r="AR163" s="131">
        <v>71.5</v>
      </c>
      <c r="AS163" s="131">
        <v>71.5</v>
      </c>
      <c r="AT163" s="131">
        <v>71.7</v>
      </c>
      <c r="AU163" s="131">
        <v>71.1</v>
      </c>
      <c r="AV163" s="131">
        <v>70.6</v>
      </c>
      <c r="AW163" s="131">
        <v>71.6</v>
      </c>
      <c r="AX163" s="131">
        <v>71.4</v>
      </c>
      <c r="AY163" s="131">
        <v>71.2</v>
      </c>
      <c r="AZ163" s="131">
        <v>71.6</v>
      </c>
      <c r="BA163" s="131">
        <v>71</v>
      </c>
      <c r="BB163" s="131">
        <v>71.6</v>
      </c>
      <c r="BC163" s="131">
        <v>71.6</v>
      </c>
      <c r="BD163" s="131">
        <v>71.8</v>
      </c>
      <c r="BE163" s="131">
        <v>71.8</v>
      </c>
      <c r="BF163" s="131">
        <v>71.8</v>
      </c>
      <c r="BG163" s="131">
        <v>71.6</v>
      </c>
      <c r="BH163" s="131">
        <v>71.8</v>
      </c>
      <c r="BI163" s="131">
        <v>71.1</v>
      </c>
      <c r="BJ163" s="131">
        <v>71.1</v>
      </c>
      <c r="BK163" s="131">
        <v>70.9</v>
      </c>
      <c r="BL163" s="131">
        <v>69.9</v>
      </c>
      <c r="BM163" s="131">
        <v>72</v>
      </c>
      <c r="BN163" s="131">
        <v>71.1</v>
      </c>
      <c r="BO163" s="131">
        <v>71.1</v>
      </c>
      <c r="BP163" s="131">
        <v>71.1</v>
      </c>
      <c r="BQ163" s="131">
        <v>71.1</v>
      </c>
      <c r="BR163" s="131">
        <v>71.1</v>
      </c>
      <c r="BS163" s="131">
        <v>71.5</v>
      </c>
      <c r="BT163" s="131">
        <v>70.9</v>
      </c>
      <c r="BU163" s="131">
        <v>71.1</v>
      </c>
      <c r="BV163" s="131">
        <v>70.7</v>
      </c>
      <c r="BW163" s="131">
        <v>70.7</v>
      </c>
      <c r="BX163" s="131">
        <v>71.8</v>
      </c>
      <c r="BY163" s="131">
        <v>71.5</v>
      </c>
      <c r="BZ163" s="131">
        <v>71.7</v>
      </c>
      <c r="CA163" s="131">
        <v>71.5</v>
      </c>
      <c r="CB163" s="131">
        <v>71.7</v>
      </c>
      <c r="CC163" s="131">
        <v>71.8</v>
      </c>
      <c r="CD163" s="131">
        <v>71.5</v>
      </c>
      <c r="CE163" s="131">
        <v>71.7</v>
      </c>
      <c r="CF163" s="131">
        <v>71.5</v>
      </c>
      <c r="CG163" s="131">
        <v>72</v>
      </c>
      <c r="CH163" s="131">
        <v>71.1</v>
      </c>
      <c r="CI163" s="131">
        <v>67.3</v>
      </c>
      <c r="CJ163" s="131">
        <v>72</v>
      </c>
      <c r="CK163" s="131">
        <v>71.5</v>
      </c>
      <c r="CL163" s="131">
        <v>70.1</v>
      </c>
      <c r="CM163" s="131">
        <v>72.7</v>
      </c>
      <c r="CN163" s="131">
        <v>72.7</v>
      </c>
      <c r="CO163" s="131">
        <v>72</v>
      </c>
      <c r="CP163" s="131">
        <v>71.8</v>
      </c>
      <c r="CQ163" s="131">
        <v>72</v>
      </c>
      <c r="CR163" s="131">
        <v>72</v>
      </c>
      <c r="CS163" s="131">
        <v>71.8</v>
      </c>
      <c r="CT163" s="131">
        <v>72</v>
      </c>
      <c r="CU163" s="131">
        <v>72.2</v>
      </c>
      <c r="CV163" s="131">
        <v>71.2</v>
      </c>
      <c r="CW163" s="131">
        <v>71.2</v>
      </c>
      <c r="CX163" s="131">
        <v>71.1</v>
      </c>
      <c r="CY163" s="131">
        <v>71.1</v>
      </c>
      <c r="CZ163" s="131">
        <v>71.1</v>
      </c>
      <c r="DA163" s="131">
        <v>71.1</v>
      </c>
      <c r="DB163" s="131">
        <v>71.5</v>
      </c>
      <c r="DC163" s="131">
        <v>71.1</v>
      </c>
      <c r="DD163" s="131">
        <v>71.1</v>
      </c>
      <c r="DE163" s="131">
        <v>71.1</v>
      </c>
      <c r="DF163" s="131">
        <v>71.3</v>
      </c>
      <c r="DG163" s="131">
        <v>70.9</v>
      </c>
      <c r="DH163" s="131">
        <v>70.9</v>
      </c>
      <c r="DI163" s="131">
        <v>71.6</v>
      </c>
      <c r="DJ163" s="131">
        <v>72</v>
      </c>
      <c r="DK163" s="131">
        <v>71.8</v>
      </c>
      <c r="DL163" s="131">
        <v>71.6</v>
      </c>
      <c r="DM163" s="131">
        <v>71.6</v>
      </c>
      <c r="DN163" s="131">
        <v>71.8</v>
      </c>
      <c r="DO163" s="131">
        <v>71.4</v>
      </c>
      <c r="DP163" s="131">
        <v>71.8</v>
      </c>
      <c r="DQ163" s="131">
        <v>71.6</v>
      </c>
      <c r="DR163" s="131">
        <v>70.7</v>
      </c>
      <c r="DS163" s="131">
        <v>72</v>
      </c>
      <c r="DT163" s="26">
        <v>95.9</v>
      </c>
      <c r="DU163" s="27">
        <v>95.7</v>
      </c>
      <c r="DV163" s="27">
        <v>95.7</v>
      </c>
      <c r="DW163" s="27">
        <v>96.1</v>
      </c>
      <c r="DX163" s="27">
        <v>95.5</v>
      </c>
      <c r="DY163" s="27">
        <v>95.9</v>
      </c>
      <c r="DZ163" s="27">
        <v>95.9</v>
      </c>
      <c r="EA163" s="27">
        <v>96.5</v>
      </c>
      <c r="EB163" s="27">
        <v>96.9</v>
      </c>
      <c r="EC163" s="27">
        <v>97.1</v>
      </c>
      <c r="ED163" s="27">
        <v>96.9</v>
      </c>
      <c r="EE163" s="27">
        <v>97.4</v>
      </c>
      <c r="EF163" s="27">
        <v>97.8</v>
      </c>
      <c r="EG163" s="27">
        <v>96.7</v>
      </c>
      <c r="EH163" s="27">
        <v>97.1</v>
      </c>
      <c r="EI163" s="27">
        <v>96.9</v>
      </c>
      <c r="EJ163" s="27">
        <v>96.9</v>
      </c>
      <c r="EK163" s="27">
        <v>95.5</v>
      </c>
      <c r="EL163" s="27">
        <v>95.7</v>
      </c>
      <c r="EM163" s="27">
        <v>96.5</v>
      </c>
      <c r="EN163" s="27">
        <v>96.3</v>
      </c>
      <c r="EO163" s="27">
        <v>96.3</v>
      </c>
      <c r="EP163" s="27">
        <v>95.9</v>
      </c>
      <c r="EQ163" s="27">
        <v>95.7</v>
      </c>
      <c r="ER163" s="27">
        <v>95.1</v>
      </c>
      <c r="ES163" s="27">
        <v>97.1</v>
      </c>
      <c r="ET163" s="99">
        <v>96.7</v>
      </c>
      <c r="EU163" s="27">
        <v>97.1</v>
      </c>
      <c r="EV163" s="27">
        <v>97.4</v>
      </c>
      <c r="EW163" s="27">
        <v>97.1</v>
      </c>
      <c r="EX163" s="27">
        <v>99.2</v>
      </c>
      <c r="EY163" s="27">
        <v>99</v>
      </c>
      <c r="EZ163" s="27">
        <v>99.8</v>
      </c>
      <c r="FA163" s="27">
        <v>99.2</v>
      </c>
      <c r="FB163" s="27">
        <v>99.6</v>
      </c>
      <c r="FC163" s="27">
        <v>99.8</v>
      </c>
      <c r="FD163" s="27">
        <v>99.6</v>
      </c>
      <c r="FE163" s="27">
        <v>99.6</v>
      </c>
      <c r="FF163" s="27">
        <v>99.4</v>
      </c>
      <c r="FG163" s="27">
        <v>99.6</v>
      </c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8"/>
      <c r="GF163" s="13"/>
      <c r="GG163" s="13"/>
      <c r="GH163" s="86"/>
      <c r="GI163" s="13"/>
      <c r="GJ163" s="13"/>
      <c r="GK163" s="13"/>
      <c r="GL163" s="13"/>
      <c r="GM163" s="13"/>
    </row>
    <row r="164" spans="1:195" s="12" customFormat="1" ht="12.75">
      <c r="A164" s="11">
        <v>162</v>
      </c>
      <c r="B164" s="12" t="s">
        <v>206</v>
      </c>
      <c r="C164" s="12" t="s">
        <v>163</v>
      </c>
      <c r="D164" s="131">
        <v>71.2</v>
      </c>
      <c r="E164" s="131">
        <v>71.4</v>
      </c>
      <c r="F164" s="131">
        <v>71.6</v>
      </c>
      <c r="G164" s="131">
        <v>71.6</v>
      </c>
      <c r="H164" s="131">
        <v>71.6</v>
      </c>
      <c r="I164" s="131">
        <v>71.6</v>
      </c>
      <c r="J164" s="131">
        <v>71.6</v>
      </c>
      <c r="K164" s="131">
        <v>71.6</v>
      </c>
      <c r="L164" s="131">
        <v>71.6</v>
      </c>
      <c r="M164" s="132">
        <v>70.9</v>
      </c>
      <c r="N164" s="131">
        <v>71.4</v>
      </c>
      <c r="O164" s="131">
        <v>71.1</v>
      </c>
      <c r="P164" s="131">
        <v>70.9</v>
      </c>
      <c r="Q164" s="131">
        <v>71.6</v>
      </c>
      <c r="R164" s="131">
        <v>71.4</v>
      </c>
      <c r="S164" s="131">
        <v>71.4</v>
      </c>
      <c r="T164" s="131">
        <v>71.6</v>
      </c>
      <c r="U164" s="131">
        <v>71.4</v>
      </c>
      <c r="V164" s="131">
        <v>71.2</v>
      </c>
      <c r="W164" s="131">
        <v>71.5</v>
      </c>
      <c r="X164" s="131">
        <v>70.5</v>
      </c>
      <c r="Y164" s="131">
        <v>71.2</v>
      </c>
      <c r="Z164" s="131">
        <v>70.9</v>
      </c>
      <c r="AA164" s="131">
        <v>71.1</v>
      </c>
      <c r="AB164" s="131">
        <v>71.2</v>
      </c>
      <c r="AC164" s="131">
        <v>71.4</v>
      </c>
      <c r="AD164" s="131">
        <v>71.2</v>
      </c>
      <c r="AE164" s="131">
        <v>71.6</v>
      </c>
      <c r="AF164" s="131">
        <v>71.2</v>
      </c>
      <c r="AG164" s="131">
        <v>71.4</v>
      </c>
      <c r="AH164" s="131">
        <v>71.2</v>
      </c>
      <c r="AI164" s="131">
        <v>71.8</v>
      </c>
      <c r="AJ164" s="131">
        <v>70.7</v>
      </c>
      <c r="AK164" s="131">
        <v>71.4</v>
      </c>
      <c r="AL164" s="131">
        <v>71.2</v>
      </c>
      <c r="AM164" s="131">
        <v>71.6</v>
      </c>
      <c r="AN164" s="131">
        <v>71.3</v>
      </c>
      <c r="AO164" s="131">
        <v>70.9</v>
      </c>
      <c r="AP164" s="131">
        <v>71.1</v>
      </c>
      <c r="AQ164" s="131">
        <v>71.3</v>
      </c>
      <c r="AR164" s="131">
        <v>71.3</v>
      </c>
      <c r="AS164" s="131">
        <v>71.3</v>
      </c>
      <c r="AT164" s="131">
        <v>71.5</v>
      </c>
      <c r="AU164" s="131">
        <v>70.9</v>
      </c>
      <c r="AV164" s="131">
        <v>70.4</v>
      </c>
      <c r="AW164" s="131">
        <v>71.4</v>
      </c>
      <c r="AX164" s="131">
        <v>71.2</v>
      </c>
      <c r="AY164" s="131">
        <v>71.1</v>
      </c>
      <c r="AZ164" s="131">
        <v>71.4</v>
      </c>
      <c r="BA164" s="131">
        <v>70.8</v>
      </c>
      <c r="BB164" s="131">
        <v>71.4</v>
      </c>
      <c r="BC164" s="131">
        <v>71.4</v>
      </c>
      <c r="BD164" s="131">
        <v>71.6</v>
      </c>
      <c r="BE164" s="131">
        <v>71.6</v>
      </c>
      <c r="BF164" s="131">
        <v>71.6</v>
      </c>
      <c r="BG164" s="131">
        <v>71.4</v>
      </c>
      <c r="BH164" s="131">
        <v>71.6</v>
      </c>
      <c r="BI164" s="131">
        <v>70.9</v>
      </c>
      <c r="BJ164" s="131">
        <v>70.9</v>
      </c>
      <c r="BK164" s="131">
        <v>70.7</v>
      </c>
      <c r="BL164" s="131">
        <v>69.7</v>
      </c>
      <c r="BM164" s="131">
        <v>71.8</v>
      </c>
      <c r="BN164" s="131">
        <v>70.9</v>
      </c>
      <c r="BO164" s="131">
        <v>70.9</v>
      </c>
      <c r="BP164" s="131">
        <v>70.9</v>
      </c>
      <c r="BQ164" s="131">
        <v>70.9</v>
      </c>
      <c r="BR164" s="131">
        <v>70.9</v>
      </c>
      <c r="BS164" s="131">
        <v>71.3</v>
      </c>
      <c r="BT164" s="131">
        <v>70.7</v>
      </c>
      <c r="BU164" s="131">
        <v>70.9</v>
      </c>
      <c r="BV164" s="131">
        <v>70.6</v>
      </c>
      <c r="BW164" s="131">
        <v>70.6</v>
      </c>
      <c r="BX164" s="131">
        <v>71.7</v>
      </c>
      <c r="BY164" s="131">
        <v>71.3</v>
      </c>
      <c r="BZ164" s="131">
        <v>71.5</v>
      </c>
      <c r="CA164" s="131">
        <v>71.3</v>
      </c>
      <c r="CB164" s="131">
        <v>71.5</v>
      </c>
      <c r="CC164" s="131">
        <v>71.7</v>
      </c>
      <c r="CD164" s="131">
        <v>71.3</v>
      </c>
      <c r="CE164" s="131">
        <v>71.5</v>
      </c>
      <c r="CF164" s="131">
        <v>71.4</v>
      </c>
      <c r="CG164" s="131">
        <v>71.8</v>
      </c>
      <c r="CH164" s="131">
        <v>70.9</v>
      </c>
      <c r="CI164" s="131">
        <v>67.2</v>
      </c>
      <c r="CJ164" s="131">
        <v>71.8</v>
      </c>
      <c r="CK164" s="131">
        <v>71.3</v>
      </c>
      <c r="CL164" s="131">
        <v>69.9</v>
      </c>
      <c r="CM164" s="131">
        <v>72.5</v>
      </c>
      <c r="CN164" s="131">
        <v>72.5</v>
      </c>
      <c r="CO164" s="131">
        <v>71.8</v>
      </c>
      <c r="CP164" s="131">
        <v>71.6</v>
      </c>
      <c r="CQ164" s="131">
        <v>71.8</v>
      </c>
      <c r="CR164" s="131">
        <v>71.8</v>
      </c>
      <c r="CS164" s="131">
        <v>71.6</v>
      </c>
      <c r="CT164" s="131">
        <v>71.8</v>
      </c>
      <c r="CU164" s="131">
        <v>72</v>
      </c>
      <c r="CV164" s="131">
        <v>71.1</v>
      </c>
      <c r="CW164" s="131">
        <v>71.1</v>
      </c>
      <c r="CX164" s="131">
        <v>70.9</v>
      </c>
      <c r="CY164" s="131">
        <v>70.9</v>
      </c>
      <c r="CZ164" s="131">
        <v>70.9</v>
      </c>
      <c r="DA164" s="131">
        <v>70.9</v>
      </c>
      <c r="DB164" s="131">
        <v>71.3</v>
      </c>
      <c r="DC164" s="131">
        <v>70.9</v>
      </c>
      <c r="DD164" s="131">
        <v>70.9</v>
      </c>
      <c r="DE164" s="131">
        <v>70.9</v>
      </c>
      <c r="DF164" s="131">
        <v>71.1</v>
      </c>
      <c r="DG164" s="131">
        <v>70.7</v>
      </c>
      <c r="DH164" s="131">
        <v>70.7</v>
      </c>
      <c r="DI164" s="131">
        <v>71.4</v>
      </c>
      <c r="DJ164" s="131">
        <v>71.8</v>
      </c>
      <c r="DK164" s="131">
        <v>71.6</v>
      </c>
      <c r="DL164" s="131">
        <v>71.4</v>
      </c>
      <c r="DM164" s="131">
        <v>71.4</v>
      </c>
      <c r="DN164" s="131">
        <v>71.6</v>
      </c>
      <c r="DO164" s="131">
        <v>71.6</v>
      </c>
      <c r="DP164" s="131">
        <v>71.6</v>
      </c>
      <c r="DQ164" s="131">
        <v>71.4</v>
      </c>
      <c r="DR164" s="131">
        <v>70.5</v>
      </c>
      <c r="DS164" s="131">
        <v>71.8</v>
      </c>
      <c r="DT164" s="26">
        <v>96.1</v>
      </c>
      <c r="DU164" s="27">
        <v>95.9</v>
      </c>
      <c r="DV164" s="27">
        <v>95.9</v>
      </c>
      <c r="DW164" s="27">
        <v>96.3</v>
      </c>
      <c r="DX164" s="27">
        <v>95.7</v>
      </c>
      <c r="DY164" s="27">
        <v>96.1</v>
      </c>
      <c r="DZ164" s="27">
        <v>96.1</v>
      </c>
      <c r="EA164" s="27">
        <v>96.7</v>
      </c>
      <c r="EB164" s="27">
        <v>97.1</v>
      </c>
      <c r="EC164" s="27">
        <v>97.4</v>
      </c>
      <c r="ED164" s="27">
        <v>97.1</v>
      </c>
      <c r="EE164" s="27">
        <v>97.6</v>
      </c>
      <c r="EF164" s="27">
        <v>98</v>
      </c>
      <c r="EG164" s="27">
        <v>96.9</v>
      </c>
      <c r="EH164" s="27">
        <v>97.4</v>
      </c>
      <c r="EI164" s="27">
        <v>97.1</v>
      </c>
      <c r="EJ164" s="27">
        <v>97.1</v>
      </c>
      <c r="EK164" s="27">
        <v>95.5</v>
      </c>
      <c r="EL164" s="27">
        <v>95.7</v>
      </c>
      <c r="EM164" s="27">
        <v>96.5</v>
      </c>
      <c r="EN164" s="27">
        <v>96.3</v>
      </c>
      <c r="EO164" s="27">
        <v>96.3</v>
      </c>
      <c r="EP164" s="27">
        <v>95.9</v>
      </c>
      <c r="EQ164" s="27">
        <v>95.7</v>
      </c>
      <c r="ER164" s="27">
        <v>95.1</v>
      </c>
      <c r="ES164" s="27">
        <v>97.1</v>
      </c>
      <c r="ET164" s="99">
        <v>96.7</v>
      </c>
      <c r="EU164" s="27">
        <v>97.1</v>
      </c>
      <c r="EV164" s="27">
        <v>97.4</v>
      </c>
      <c r="EW164" s="27">
        <v>97.1</v>
      </c>
      <c r="EX164" s="27">
        <v>99</v>
      </c>
      <c r="EY164" s="27">
        <v>98.8</v>
      </c>
      <c r="EZ164" s="27">
        <v>99.6</v>
      </c>
      <c r="FA164" s="27">
        <v>99</v>
      </c>
      <c r="FB164" s="27">
        <v>99.4</v>
      </c>
      <c r="FC164" s="27">
        <v>99.6</v>
      </c>
      <c r="FD164" s="27">
        <v>99.4</v>
      </c>
      <c r="FE164" s="27">
        <v>99.4</v>
      </c>
      <c r="FF164" s="27">
        <v>99.2</v>
      </c>
      <c r="FG164" s="27">
        <v>99.8</v>
      </c>
      <c r="FH164" s="27">
        <v>99.8</v>
      </c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8"/>
      <c r="GF164" s="13"/>
      <c r="GG164" s="13"/>
      <c r="GH164" s="86"/>
      <c r="GI164" s="13"/>
      <c r="GJ164" s="13"/>
      <c r="GK164" s="13"/>
      <c r="GL164" s="13"/>
      <c r="GM164" s="13"/>
    </row>
    <row r="165" spans="1:195" s="12" customFormat="1" ht="12.75">
      <c r="A165" s="11">
        <v>163</v>
      </c>
      <c r="B165" s="12" t="s">
        <v>206</v>
      </c>
      <c r="C165" s="12" t="s">
        <v>164</v>
      </c>
      <c r="D165" s="131">
        <v>71.2</v>
      </c>
      <c r="E165" s="131">
        <v>71.4</v>
      </c>
      <c r="F165" s="131">
        <v>71.6</v>
      </c>
      <c r="G165" s="131">
        <v>71.6</v>
      </c>
      <c r="H165" s="131">
        <v>71.6</v>
      </c>
      <c r="I165" s="131">
        <v>71.2</v>
      </c>
      <c r="J165" s="131">
        <v>71.2</v>
      </c>
      <c r="K165" s="131">
        <v>71.2</v>
      </c>
      <c r="L165" s="131">
        <v>71.2</v>
      </c>
      <c r="M165" s="132">
        <v>70.5</v>
      </c>
      <c r="N165" s="131">
        <v>71.1</v>
      </c>
      <c r="O165" s="131">
        <v>70.9</v>
      </c>
      <c r="P165" s="131">
        <v>70.5</v>
      </c>
      <c r="Q165" s="131">
        <v>71.2</v>
      </c>
      <c r="R165" s="131">
        <v>71.1</v>
      </c>
      <c r="S165" s="131">
        <v>71.1</v>
      </c>
      <c r="T165" s="131">
        <v>71.2</v>
      </c>
      <c r="U165" s="131">
        <v>71.1</v>
      </c>
      <c r="V165" s="131">
        <v>71.1</v>
      </c>
      <c r="W165" s="131">
        <v>71.3</v>
      </c>
      <c r="X165" s="131">
        <v>70.5</v>
      </c>
      <c r="Y165" s="131">
        <v>71.2</v>
      </c>
      <c r="Z165" s="131">
        <v>70.9</v>
      </c>
      <c r="AA165" s="131">
        <v>71.1</v>
      </c>
      <c r="AB165" s="131">
        <v>71.2</v>
      </c>
      <c r="AC165" s="131">
        <v>71.4</v>
      </c>
      <c r="AD165" s="131">
        <v>71.2</v>
      </c>
      <c r="AE165" s="131">
        <v>71.2</v>
      </c>
      <c r="AF165" s="131">
        <v>70.9</v>
      </c>
      <c r="AG165" s="131">
        <v>71.4</v>
      </c>
      <c r="AH165" s="131">
        <v>70.9</v>
      </c>
      <c r="AI165" s="131">
        <v>71.4</v>
      </c>
      <c r="AJ165" s="131">
        <v>70.5</v>
      </c>
      <c r="AK165" s="131">
        <v>71</v>
      </c>
      <c r="AL165" s="131">
        <v>71.1</v>
      </c>
      <c r="AM165" s="131">
        <v>71.2</v>
      </c>
      <c r="AN165" s="131">
        <v>70.9</v>
      </c>
      <c r="AO165" s="131">
        <v>70.6</v>
      </c>
      <c r="AP165" s="131">
        <v>70.7</v>
      </c>
      <c r="AQ165" s="131">
        <v>70.9</v>
      </c>
      <c r="AR165" s="131">
        <v>70.9</v>
      </c>
      <c r="AS165" s="131">
        <v>70.9</v>
      </c>
      <c r="AT165" s="131">
        <v>71.1</v>
      </c>
      <c r="AU165" s="131">
        <v>70.5</v>
      </c>
      <c r="AV165" s="131">
        <v>70</v>
      </c>
      <c r="AW165" s="131">
        <v>71.1</v>
      </c>
      <c r="AX165" s="131">
        <v>70.9</v>
      </c>
      <c r="AY165" s="131">
        <v>70.7</v>
      </c>
      <c r="AZ165" s="131">
        <v>71.1</v>
      </c>
      <c r="BA165" s="131">
        <v>70.5</v>
      </c>
      <c r="BB165" s="131">
        <v>71.1</v>
      </c>
      <c r="BC165" s="131">
        <v>71.1</v>
      </c>
      <c r="BD165" s="131">
        <v>71.2</v>
      </c>
      <c r="BE165" s="131">
        <v>71.2</v>
      </c>
      <c r="BF165" s="131">
        <v>71.2</v>
      </c>
      <c r="BG165" s="131">
        <v>71.1</v>
      </c>
      <c r="BH165" s="131">
        <v>71.2</v>
      </c>
      <c r="BI165" s="131">
        <v>70.5</v>
      </c>
      <c r="BJ165" s="131">
        <v>70.5</v>
      </c>
      <c r="BK165" s="131">
        <v>70.3</v>
      </c>
      <c r="BL165" s="131">
        <v>69.4</v>
      </c>
      <c r="BM165" s="131">
        <v>71.4</v>
      </c>
      <c r="BN165" s="131">
        <v>70.6</v>
      </c>
      <c r="BO165" s="131">
        <v>70.6</v>
      </c>
      <c r="BP165" s="131">
        <v>70.6</v>
      </c>
      <c r="BQ165" s="131">
        <v>70.6</v>
      </c>
      <c r="BR165" s="131">
        <v>70.6</v>
      </c>
      <c r="BS165" s="131">
        <v>70.9</v>
      </c>
      <c r="BT165" s="131">
        <v>70.6</v>
      </c>
      <c r="BU165" s="131">
        <v>70.6</v>
      </c>
      <c r="BV165" s="131">
        <v>70.9</v>
      </c>
      <c r="BW165" s="131">
        <v>70.9</v>
      </c>
      <c r="BX165" s="131">
        <v>71.7</v>
      </c>
      <c r="BY165" s="131">
        <v>71.3</v>
      </c>
      <c r="BZ165" s="131">
        <v>71.5</v>
      </c>
      <c r="CA165" s="131">
        <v>71.3</v>
      </c>
      <c r="CB165" s="131">
        <v>71.5</v>
      </c>
      <c r="CC165" s="131">
        <v>71.7</v>
      </c>
      <c r="CD165" s="131">
        <v>71.3</v>
      </c>
      <c r="CE165" s="131">
        <v>71.5</v>
      </c>
      <c r="CF165" s="131">
        <v>71.4</v>
      </c>
      <c r="CG165" s="131">
        <v>71.8</v>
      </c>
      <c r="CH165" s="131">
        <v>71.3</v>
      </c>
      <c r="CI165" s="131">
        <v>67.2</v>
      </c>
      <c r="CJ165" s="131">
        <v>71.8</v>
      </c>
      <c r="CK165" s="131">
        <v>71.3</v>
      </c>
      <c r="CL165" s="131">
        <v>69.9</v>
      </c>
      <c r="CM165" s="131">
        <v>72.2</v>
      </c>
      <c r="CN165" s="131">
        <v>72.2</v>
      </c>
      <c r="CO165" s="131">
        <v>71.4</v>
      </c>
      <c r="CP165" s="131">
        <v>71.2</v>
      </c>
      <c r="CQ165" s="131">
        <v>71.8</v>
      </c>
      <c r="CR165" s="131">
        <v>71.8</v>
      </c>
      <c r="CS165" s="131">
        <v>71.6</v>
      </c>
      <c r="CT165" s="131">
        <v>71.8</v>
      </c>
      <c r="CU165" s="131">
        <v>71.8</v>
      </c>
      <c r="CV165" s="131">
        <v>71.1</v>
      </c>
      <c r="CW165" s="131">
        <v>71.1</v>
      </c>
      <c r="CX165" s="131">
        <v>70.9</v>
      </c>
      <c r="CY165" s="131">
        <v>70.9</v>
      </c>
      <c r="CZ165" s="131">
        <v>70.9</v>
      </c>
      <c r="DA165" s="131">
        <v>70.9</v>
      </c>
      <c r="DB165" s="131">
        <v>71.3</v>
      </c>
      <c r="DC165" s="131">
        <v>70.5</v>
      </c>
      <c r="DD165" s="131">
        <v>70.5</v>
      </c>
      <c r="DE165" s="131">
        <v>70.5</v>
      </c>
      <c r="DF165" s="131">
        <v>70.8</v>
      </c>
      <c r="DG165" s="131">
        <v>70.7</v>
      </c>
      <c r="DH165" s="131">
        <v>70.3</v>
      </c>
      <c r="DI165" s="131">
        <v>71.1</v>
      </c>
      <c r="DJ165" s="131">
        <v>72.2</v>
      </c>
      <c r="DK165" s="131">
        <v>71.4</v>
      </c>
      <c r="DL165" s="131">
        <v>71.2</v>
      </c>
      <c r="DM165" s="131">
        <v>71.2</v>
      </c>
      <c r="DN165" s="131">
        <v>71.4</v>
      </c>
      <c r="DO165" s="131">
        <v>71.1</v>
      </c>
      <c r="DP165" s="131">
        <v>71.2</v>
      </c>
      <c r="DQ165" s="131">
        <v>71.1</v>
      </c>
      <c r="DR165" s="131">
        <v>70.1</v>
      </c>
      <c r="DS165" s="131">
        <v>71.8</v>
      </c>
      <c r="DT165" s="26">
        <v>95.7</v>
      </c>
      <c r="DU165" s="27">
        <v>95.5</v>
      </c>
      <c r="DV165" s="27">
        <v>95.5</v>
      </c>
      <c r="DW165" s="27">
        <v>95.9</v>
      </c>
      <c r="DX165" s="27">
        <v>95.3</v>
      </c>
      <c r="DY165" s="27">
        <v>95.3</v>
      </c>
      <c r="DZ165" s="27">
        <v>95.7</v>
      </c>
      <c r="EA165" s="27">
        <v>95.9</v>
      </c>
      <c r="EB165" s="27">
        <v>96.7</v>
      </c>
      <c r="EC165" s="27">
        <v>96.9</v>
      </c>
      <c r="ED165" s="27">
        <v>96.7</v>
      </c>
      <c r="EE165" s="27">
        <v>96.7</v>
      </c>
      <c r="EF165" s="27">
        <v>97.1</v>
      </c>
      <c r="EG165" s="27">
        <v>96.1</v>
      </c>
      <c r="EH165" s="27">
        <v>96.5</v>
      </c>
      <c r="EI165" s="27">
        <v>96.3</v>
      </c>
      <c r="EJ165" s="27">
        <v>96.3</v>
      </c>
      <c r="EK165" s="27">
        <v>95.3</v>
      </c>
      <c r="EL165" s="27">
        <v>95.5</v>
      </c>
      <c r="EM165" s="27">
        <v>96.3</v>
      </c>
      <c r="EN165" s="27">
        <v>96.1</v>
      </c>
      <c r="EO165" s="27">
        <v>96.1</v>
      </c>
      <c r="EP165" s="27">
        <v>95.7</v>
      </c>
      <c r="EQ165" s="27">
        <v>95.5</v>
      </c>
      <c r="ER165" s="27">
        <v>94.9</v>
      </c>
      <c r="ES165" s="27">
        <v>96.9</v>
      </c>
      <c r="ET165" s="99">
        <v>96.5</v>
      </c>
      <c r="EU165" s="27">
        <v>96.9</v>
      </c>
      <c r="EV165" s="27">
        <v>97.1</v>
      </c>
      <c r="EW165" s="27">
        <v>96.9</v>
      </c>
      <c r="EX165" s="27">
        <v>99</v>
      </c>
      <c r="EY165" s="27">
        <v>98.8</v>
      </c>
      <c r="EZ165" s="27">
        <v>99.2</v>
      </c>
      <c r="FA165" s="27">
        <v>99</v>
      </c>
      <c r="FB165" s="27">
        <v>99.4</v>
      </c>
      <c r="FC165" s="27">
        <v>99.6</v>
      </c>
      <c r="FD165" s="27">
        <v>99.4</v>
      </c>
      <c r="FE165" s="27">
        <v>99.4</v>
      </c>
      <c r="FF165" s="27">
        <v>99.2</v>
      </c>
      <c r="FG165" s="27">
        <v>99</v>
      </c>
      <c r="FH165" s="27">
        <v>99.4</v>
      </c>
      <c r="FI165" s="27">
        <v>99.2</v>
      </c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8"/>
      <c r="GF165" s="13"/>
      <c r="GG165" s="13"/>
      <c r="GH165" s="86"/>
      <c r="GI165" s="13"/>
      <c r="GJ165" s="13"/>
      <c r="GK165" s="13"/>
      <c r="GL165" s="13"/>
      <c r="GM165" s="13"/>
    </row>
    <row r="166" spans="1:195" s="12" customFormat="1" ht="12.75">
      <c r="A166" s="11">
        <v>164</v>
      </c>
      <c r="B166" s="12" t="s">
        <v>206</v>
      </c>
      <c r="C166" s="12" t="s">
        <v>165</v>
      </c>
      <c r="D166" s="131">
        <v>71.6</v>
      </c>
      <c r="E166" s="131">
        <v>71.8</v>
      </c>
      <c r="F166" s="131">
        <v>72</v>
      </c>
      <c r="G166" s="131">
        <v>72</v>
      </c>
      <c r="H166" s="131">
        <v>71.6</v>
      </c>
      <c r="I166" s="131">
        <v>72</v>
      </c>
      <c r="J166" s="131">
        <v>72</v>
      </c>
      <c r="K166" s="131">
        <v>72</v>
      </c>
      <c r="L166" s="131">
        <v>72</v>
      </c>
      <c r="M166" s="132">
        <v>71.2</v>
      </c>
      <c r="N166" s="131">
        <v>71.8</v>
      </c>
      <c r="O166" s="131">
        <v>71.4</v>
      </c>
      <c r="P166" s="131">
        <v>71.2</v>
      </c>
      <c r="Q166" s="131">
        <v>71.9</v>
      </c>
      <c r="R166" s="131">
        <v>71.8</v>
      </c>
      <c r="S166" s="131">
        <v>71.8</v>
      </c>
      <c r="T166" s="131">
        <v>72</v>
      </c>
      <c r="U166" s="131">
        <v>71.8</v>
      </c>
      <c r="V166" s="131">
        <v>71.6</v>
      </c>
      <c r="W166" s="131">
        <v>71.8</v>
      </c>
      <c r="X166" s="131">
        <v>70.9</v>
      </c>
      <c r="Y166" s="131">
        <v>71.6</v>
      </c>
      <c r="Z166" s="131">
        <v>71.2</v>
      </c>
      <c r="AA166" s="131">
        <v>71.4</v>
      </c>
      <c r="AB166" s="131">
        <v>71.6</v>
      </c>
      <c r="AC166" s="131">
        <v>71.8</v>
      </c>
      <c r="AD166" s="131">
        <v>71.6</v>
      </c>
      <c r="AE166" s="131">
        <v>72</v>
      </c>
      <c r="AF166" s="131">
        <v>71.6</v>
      </c>
      <c r="AG166" s="131">
        <v>71.8</v>
      </c>
      <c r="AH166" s="131">
        <v>71.6</v>
      </c>
      <c r="AI166" s="131">
        <v>72.2</v>
      </c>
      <c r="AJ166" s="131">
        <v>71.1</v>
      </c>
      <c r="AK166" s="131">
        <v>71.7</v>
      </c>
      <c r="AL166" s="131">
        <v>71.6</v>
      </c>
      <c r="AM166" s="131">
        <v>71.6</v>
      </c>
      <c r="AN166" s="131">
        <v>71.3</v>
      </c>
      <c r="AO166" s="131">
        <v>70.9</v>
      </c>
      <c r="AP166" s="131">
        <v>71.1</v>
      </c>
      <c r="AQ166" s="131">
        <v>71.3</v>
      </c>
      <c r="AR166" s="131">
        <v>71.3</v>
      </c>
      <c r="AS166" s="131">
        <v>71.3</v>
      </c>
      <c r="AT166" s="131">
        <v>71.5</v>
      </c>
      <c r="AU166" s="131">
        <v>70.9</v>
      </c>
      <c r="AV166" s="131">
        <v>70.4</v>
      </c>
      <c r="AW166" s="131">
        <v>71.4</v>
      </c>
      <c r="AX166" s="131">
        <v>71.2</v>
      </c>
      <c r="AY166" s="131">
        <v>71.1</v>
      </c>
      <c r="AZ166" s="131">
        <v>71.4</v>
      </c>
      <c r="BA166" s="131">
        <v>70.8</v>
      </c>
      <c r="BB166" s="131">
        <v>71.4</v>
      </c>
      <c r="BC166" s="131">
        <v>71.4</v>
      </c>
      <c r="BD166" s="131">
        <v>71.6</v>
      </c>
      <c r="BE166" s="131">
        <v>71.6</v>
      </c>
      <c r="BF166" s="131">
        <v>71.6</v>
      </c>
      <c r="BG166" s="131">
        <v>71.4</v>
      </c>
      <c r="BH166" s="131">
        <v>71.6</v>
      </c>
      <c r="BI166" s="131">
        <v>70.9</v>
      </c>
      <c r="BJ166" s="131">
        <v>70.9</v>
      </c>
      <c r="BK166" s="131">
        <v>70.7</v>
      </c>
      <c r="BL166" s="131">
        <v>69.7</v>
      </c>
      <c r="BM166" s="131">
        <v>71.8</v>
      </c>
      <c r="BN166" s="131">
        <v>71.3</v>
      </c>
      <c r="BO166" s="131">
        <v>71.3</v>
      </c>
      <c r="BP166" s="131">
        <v>71.3</v>
      </c>
      <c r="BQ166" s="131">
        <v>71.3</v>
      </c>
      <c r="BR166" s="131">
        <v>71.3</v>
      </c>
      <c r="BS166" s="131">
        <v>71.7</v>
      </c>
      <c r="BT166" s="131">
        <v>71.1</v>
      </c>
      <c r="BU166" s="131">
        <v>71.3</v>
      </c>
      <c r="BV166" s="131">
        <v>71.3</v>
      </c>
      <c r="BW166" s="131">
        <v>71.3</v>
      </c>
      <c r="BX166" s="131">
        <v>72</v>
      </c>
      <c r="BY166" s="131">
        <v>71.7</v>
      </c>
      <c r="BZ166" s="131">
        <v>71.8</v>
      </c>
      <c r="CA166" s="131">
        <v>71.7</v>
      </c>
      <c r="CB166" s="131">
        <v>71.8</v>
      </c>
      <c r="CC166" s="131">
        <v>72</v>
      </c>
      <c r="CD166" s="131">
        <v>71.7</v>
      </c>
      <c r="CE166" s="131">
        <v>71.8</v>
      </c>
      <c r="CF166" s="131">
        <v>71.7</v>
      </c>
      <c r="CG166" s="131">
        <v>72.2</v>
      </c>
      <c r="CH166" s="131">
        <v>71.3</v>
      </c>
      <c r="CI166" s="131">
        <v>67.7</v>
      </c>
      <c r="CJ166" s="131">
        <v>72.2</v>
      </c>
      <c r="CK166" s="131">
        <v>71.3</v>
      </c>
      <c r="CL166" s="131">
        <v>70.3</v>
      </c>
      <c r="CM166" s="131">
        <v>72.7</v>
      </c>
      <c r="CN166" s="131">
        <v>72.7</v>
      </c>
      <c r="CO166" s="131">
        <v>72</v>
      </c>
      <c r="CP166" s="131">
        <v>71.8</v>
      </c>
      <c r="CQ166" s="131">
        <v>72</v>
      </c>
      <c r="CR166" s="131">
        <v>72</v>
      </c>
      <c r="CS166" s="131">
        <v>71.8</v>
      </c>
      <c r="CT166" s="131">
        <v>72</v>
      </c>
      <c r="CU166" s="131">
        <v>72.2</v>
      </c>
      <c r="CV166" s="131">
        <v>71.2</v>
      </c>
      <c r="CW166" s="131">
        <v>71.2</v>
      </c>
      <c r="CX166" s="131">
        <v>71.1</v>
      </c>
      <c r="CY166" s="131">
        <v>71.1</v>
      </c>
      <c r="CZ166" s="131">
        <v>71.1</v>
      </c>
      <c r="DA166" s="131">
        <v>71.1</v>
      </c>
      <c r="DB166" s="131">
        <v>71.5</v>
      </c>
      <c r="DC166" s="131">
        <v>71.1</v>
      </c>
      <c r="DD166" s="131">
        <v>71.1</v>
      </c>
      <c r="DE166" s="131">
        <v>71.1</v>
      </c>
      <c r="DF166" s="131">
        <v>71.3</v>
      </c>
      <c r="DG166" s="131">
        <v>71.2</v>
      </c>
      <c r="DH166" s="131">
        <v>70.7</v>
      </c>
      <c r="DI166" s="131">
        <v>71.4</v>
      </c>
      <c r="DJ166" s="131">
        <v>71.8</v>
      </c>
      <c r="DK166" s="131">
        <v>71.8</v>
      </c>
      <c r="DL166" s="131">
        <v>71.6</v>
      </c>
      <c r="DM166" s="131">
        <v>71.6</v>
      </c>
      <c r="DN166" s="131">
        <v>71.8</v>
      </c>
      <c r="DO166" s="131">
        <v>72</v>
      </c>
      <c r="DP166" s="131">
        <v>72</v>
      </c>
      <c r="DQ166" s="131">
        <v>71.8</v>
      </c>
      <c r="DR166" s="131">
        <v>71.2</v>
      </c>
      <c r="DS166" s="131">
        <v>72.9</v>
      </c>
      <c r="DT166" s="26">
        <v>95.1</v>
      </c>
      <c r="DU166" s="27">
        <v>94.9</v>
      </c>
      <c r="DV166" s="27">
        <v>94.9</v>
      </c>
      <c r="DW166" s="27">
        <v>95.3</v>
      </c>
      <c r="DX166" s="27">
        <v>95.1</v>
      </c>
      <c r="DY166" s="27">
        <v>95.5</v>
      </c>
      <c r="DZ166" s="27">
        <v>95.5</v>
      </c>
      <c r="EA166" s="27">
        <v>96.1</v>
      </c>
      <c r="EB166" s="27">
        <v>96.5</v>
      </c>
      <c r="EC166" s="27">
        <v>96.7</v>
      </c>
      <c r="ED166" s="27">
        <v>96.5</v>
      </c>
      <c r="EE166" s="27">
        <v>96.5</v>
      </c>
      <c r="EF166" s="27">
        <v>96.9</v>
      </c>
      <c r="EG166" s="27">
        <v>96.3</v>
      </c>
      <c r="EH166" s="27">
        <v>95.9</v>
      </c>
      <c r="EI166" s="27">
        <v>95.7</v>
      </c>
      <c r="EJ166" s="27">
        <v>95.7</v>
      </c>
      <c r="EK166" s="27">
        <v>96.1</v>
      </c>
      <c r="EL166" s="27">
        <v>96.3</v>
      </c>
      <c r="EM166" s="27">
        <v>97.1</v>
      </c>
      <c r="EN166" s="27">
        <v>96.9</v>
      </c>
      <c r="EO166" s="27">
        <v>97</v>
      </c>
      <c r="EP166" s="27">
        <v>96.5</v>
      </c>
      <c r="EQ166" s="27">
        <v>96.3</v>
      </c>
      <c r="ER166" s="27">
        <v>95.7</v>
      </c>
      <c r="ES166" s="27">
        <v>97.8</v>
      </c>
      <c r="ET166" s="99">
        <v>97.4</v>
      </c>
      <c r="EU166" s="27">
        <v>97.8</v>
      </c>
      <c r="EV166" s="27">
        <v>98</v>
      </c>
      <c r="EW166" s="27">
        <v>97.8</v>
      </c>
      <c r="EX166" s="27">
        <v>98.8</v>
      </c>
      <c r="EY166" s="27">
        <v>98.6</v>
      </c>
      <c r="EZ166" s="27">
        <v>99</v>
      </c>
      <c r="FA166" s="27">
        <v>98.8</v>
      </c>
      <c r="FB166" s="27">
        <v>98.8</v>
      </c>
      <c r="FC166" s="27">
        <v>99</v>
      </c>
      <c r="FD166" s="27">
        <v>98.8</v>
      </c>
      <c r="FE166" s="27">
        <v>98.8</v>
      </c>
      <c r="FF166" s="27">
        <v>98.6</v>
      </c>
      <c r="FG166" s="27">
        <v>98.4</v>
      </c>
      <c r="FH166" s="27">
        <v>98.8</v>
      </c>
      <c r="FI166" s="27">
        <v>98.6</v>
      </c>
      <c r="FJ166" s="27">
        <v>98.6</v>
      </c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8"/>
      <c r="GF166" s="13"/>
      <c r="GG166" s="13"/>
      <c r="GH166" s="86"/>
      <c r="GI166" s="13"/>
      <c r="GJ166" s="13"/>
      <c r="GK166" s="13"/>
      <c r="GL166" s="13"/>
      <c r="GM166" s="13"/>
    </row>
    <row r="167" spans="1:195" s="12" customFormat="1" ht="12.75">
      <c r="A167" s="11">
        <v>165</v>
      </c>
      <c r="B167" s="12" t="s">
        <v>206</v>
      </c>
      <c r="C167" s="12" t="s">
        <v>166</v>
      </c>
      <c r="D167" s="131">
        <v>71.6</v>
      </c>
      <c r="E167" s="131">
        <v>71.8</v>
      </c>
      <c r="F167" s="131">
        <v>72</v>
      </c>
      <c r="G167" s="131">
        <v>72</v>
      </c>
      <c r="H167" s="131">
        <v>71.4</v>
      </c>
      <c r="I167" s="131">
        <v>71.6</v>
      </c>
      <c r="J167" s="131">
        <v>71.6</v>
      </c>
      <c r="K167" s="131">
        <v>71.6</v>
      </c>
      <c r="L167" s="131">
        <v>71.6</v>
      </c>
      <c r="M167" s="132">
        <v>70.9</v>
      </c>
      <c r="N167" s="131">
        <v>71.4</v>
      </c>
      <c r="O167" s="131">
        <v>71.2</v>
      </c>
      <c r="P167" s="131">
        <v>70.9</v>
      </c>
      <c r="Q167" s="131">
        <v>71.6</v>
      </c>
      <c r="R167" s="131">
        <v>71.4</v>
      </c>
      <c r="S167" s="131">
        <v>71.4</v>
      </c>
      <c r="T167" s="131">
        <v>71.6</v>
      </c>
      <c r="U167" s="131">
        <v>71.4</v>
      </c>
      <c r="V167" s="131">
        <v>71.4</v>
      </c>
      <c r="W167" s="131">
        <v>71.5</v>
      </c>
      <c r="X167" s="131">
        <v>71.2</v>
      </c>
      <c r="Y167" s="131">
        <v>72</v>
      </c>
      <c r="Z167" s="131">
        <v>71.6</v>
      </c>
      <c r="AA167" s="131">
        <v>71.8</v>
      </c>
      <c r="AB167" s="131">
        <v>72</v>
      </c>
      <c r="AC167" s="131">
        <v>71.8</v>
      </c>
      <c r="AD167" s="131">
        <v>71.6</v>
      </c>
      <c r="AE167" s="131">
        <v>71.6</v>
      </c>
      <c r="AF167" s="131">
        <v>71.2</v>
      </c>
      <c r="AG167" s="131">
        <v>71.8</v>
      </c>
      <c r="AH167" s="131">
        <v>71.2</v>
      </c>
      <c r="AI167" s="131">
        <v>71.6</v>
      </c>
      <c r="AJ167" s="131">
        <v>70.7</v>
      </c>
      <c r="AK167" s="131">
        <v>71.2</v>
      </c>
      <c r="AL167" s="131">
        <v>71.4</v>
      </c>
      <c r="AM167" s="131">
        <v>70.9</v>
      </c>
      <c r="AN167" s="131">
        <v>70.9</v>
      </c>
      <c r="AO167" s="131">
        <v>70.6</v>
      </c>
      <c r="AP167" s="131">
        <v>70.7</v>
      </c>
      <c r="AQ167" s="131">
        <v>70.9</v>
      </c>
      <c r="AR167" s="131">
        <v>70.9</v>
      </c>
      <c r="AS167" s="131">
        <v>70.9</v>
      </c>
      <c r="AT167" s="131">
        <v>71.5</v>
      </c>
      <c r="AU167" s="131">
        <v>70.5</v>
      </c>
      <c r="AV167" s="131">
        <v>70.7</v>
      </c>
      <c r="AW167" s="131">
        <v>71.4</v>
      </c>
      <c r="AX167" s="131">
        <v>71.4</v>
      </c>
      <c r="AY167" s="131">
        <v>71.4</v>
      </c>
      <c r="AZ167" s="131">
        <v>71.4</v>
      </c>
      <c r="BA167" s="131">
        <v>70.8</v>
      </c>
      <c r="BB167" s="131">
        <v>71.4</v>
      </c>
      <c r="BC167" s="131">
        <v>71.4</v>
      </c>
      <c r="BD167" s="131">
        <v>71.1</v>
      </c>
      <c r="BE167" s="131">
        <v>71.1</v>
      </c>
      <c r="BF167" s="131">
        <v>71.1</v>
      </c>
      <c r="BG167" s="131">
        <v>70.7</v>
      </c>
      <c r="BH167" s="131">
        <v>70.9</v>
      </c>
      <c r="BI167" s="131">
        <v>70.5</v>
      </c>
      <c r="BJ167" s="131">
        <v>70.5</v>
      </c>
      <c r="BK167" s="131">
        <v>70.3</v>
      </c>
      <c r="BL167" s="131">
        <v>69.7</v>
      </c>
      <c r="BM167" s="131">
        <v>71.6</v>
      </c>
      <c r="BN167" s="131">
        <v>71.1</v>
      </c>
      <c r="BO167" s="131">
        <v>71.1</v>
      </c>
      <c r="BP167" s="131">
        <v>71.1</v>
      </c>
      <c r="BQ167" s="131">
        <v>71.1</v>
      </c>
      <c r="BR167" s="131">
        <v>71.1</v>
      </c>
      <c r="BS167" s="131">
        <v>71.5</v>
      </c>
      <c r="BT167" s="131">
        <v>71.1</v>
      </c>
      <c r="BU167" s="131">
        <v>71.1</v>
      </c>
      <c r="BV167" s="131">
        <v>70.7</v>
      </c>
      <c r="BW167" s="131">
        <v>70.7</v>
      </c>
      <c r="BX167" s="131">
        <v>72</v>
      </c>
      <c r="BY167" s="131">
        <v>71.7</v>
      </c>
      <c r="BZ167" s="131">
        <v>71.8</v>
      </c>
      <c r="CA167" s="131">
        <v>71.7</v>
      </c>
      <c r="CB167" s="131">
        <v>71.8</v>
      </c>
      <c r="CC167" s="131">
        <v>72</v>
      </c>
      <c r="CD167" s="131">
        <v>72</v>
      </c>
      <c r="CE167" s="131">
        <v>71.8</v>
      </c>
      <c r="CF167" s="131">
        <v>71.7</v>
      </c>
      <c r="CG167" s="131">
        <v>72.2</v>
      </c>
      <c r="CH167" s="131">
        <v>71.5</v>
      </c>
      <c r="CI167" s="131">
        <v>67.9</v>
      </c>
      <c r="CJ167" s="131">
        <v>71.7</v>
      </c>
      <c r="CK167" s="131">
        <v>70.9</v>
      </c>
      <c r="CL167" s="131">
        <v>70.8</v>
      </c>
      <c r="CM167" s="131">
        <v>71.8</v>
      </c>
      <c r="CN167" s="131">
        <v>71.8</v>
      </c>
      <c r="CO167" s="131">
        <v>71.2</v>
      </c>
      <c r="CP167" s="131">
        <v>71.1</v>
      </c>
      <c r="CQ167" s="131">
        <v>71.8</v>
      </c>
      <c r="CR167" s="131">
        <v>72.2</v>
      </c>
      <c r="CS167" s="131">
        <v>72</v>
      </c>
      <c r="CT167" s="131">
        <v>72.2</v>
      </c>
      <c r="CU167" s="131">
        <v>71.8</v>
      </c>
      <c r="CV167" s="131">
        <v>71.6</v>
      </c>
      <c r="CW167" s="131">
        <v>71.6</v>
      </c>
      <c r="CX167" s="131">
        <v>71.4</v>
      </c>
      <c r="CY167" s="131">
        <v>71.4</v>
      </c>
      <c r="CZ167" s="131">
        <v>71.4</v>
      </c>
      <c r="DA167" s="131">
        <v>71.4</v>
      </c>
      <c r="DB167" s="131">
        <v>71.8</v>
      </c>
      <c r="DC167" s="131">
        <v>71.1</v>
      </c>
      <c r="DD167" s="131">
        <v>70.5</v>
      </c>
      <c r="DE167" s="131">
        <v>70.5</v>
      </c>
      <c r="DF167" s="131">
        <v>70.8</v>
      </c>
      <c r="DG167" s="131">
        <v>70.3</v>
      </c>
      <c r="DH167" s="131">
        <v>70.5</v>
      </c>
      <c r="DI167" s="131">
        <v>71.4</v>
      </c>
      <c r="DJ167" s="131">
        <v>71.6</v>
      </c>
      <c r="DK167" s="131">
        <v>71.4</v>
      </c>
      <c r="DL167" s="131">
        <v>71.2</v>
      </c>
      <c r="DM167" s="131">
        <v>71.2</v>
      </c>
      <c r="DN167" s="131">
        <v>71.4</v>
      </c>
      <c r="DO167" s="131">
        <v>71.8</v>
      </c>
      <c r="DP167" s="131">
        <v>71.1</v>
      </c>
      <c r="DQ167" s="131">
        <v>70.9</v>
      </c>
      <c r="DR167" s="131">
        <v>70.9</v>
      </c>
      <c r="DS167" s="131">
        <v>71.8</v>
      </c>
      <c r="DT167" s="26">
        <v>91.9</v>
      </c>
      <c r="DU167" s="27">
        <v>91.6</v>
      </c>
      <c r="DV167" s="27">
        <v>91.6</v>
      </c>
      <c r="DW167" s="27">
        <v>91.9</v>
      </c>
      <c r="DX167" s="27">
        <v>92.5</v>
      </c>
      <c r="DY167" s="27">
        <v>92.5</v>
      </c>
      <c r="DZ167" s="27">
        <v>92.3</v>
      </c>
      <c r="EA167" s="27">
        <v>91.7</v>
      </c>
      <c r="EB167" s="27">
        <v>93.1</v>
      </c>
      <c r="EC167" s="27">
        <v>92.7</v>
      </c>
      <c r="ED167" s="27">
        <v>92.9</v>
      </c>
      <c r="EE167" s="27">
        <v>92.3</v>
      </c>
      <c r="EF167" s="27">
        <v>92.9</v>
      </c>
      <c r="EG167" s="27">
        <v>92.5</v>
      </c>
      <c r="EH167" s="27">
        <v>92.1</v>
      </c>
      <c r="EI167" s="27">
        <v>91.9</v>
      </c>
      <c r="EJ167" s="27">
        <v>91.2</v>
      </c>
      <c r="EK167" s="27">
        <v>91.3</v>
      </c>
      <c r="EL167" s="27">
        <v>91.5</v>
      </c>
      <c r="EM167" s="27">
        <v>92.3</v>
      </c>
      <c r="EN167" s="27">
        <v>92.1</v>
      </c>
      <c r="EO167" s="27">
        <v>92.1</v>
      </c>
      <c r="EP167" s="27">
        <v>91.6</v>
      </c>
      <c r="EQ167" s="27">
        <v>91.4</v>
      </c>
      <c r="ER167" s="27">
        <v>90.9</v>
      </c>
      <c r="ES167" s="27">
        <v>91.9</v>
      </c>
      <c r="ET167" s="99">
        <v>91.4</v>
      </c>
      <c r="EU167" s="27">
        <v>91.6</v>
      </c>
      <c r="EV167" s="27">
        <v>92.9</v>
      </c>
      <c r="EW167" s="27">
        <v>92.7</v>
      </c>
      <c r="EX167" s="27">
        <v>91.6</v>
      </c>
      <c r="EY167" s="27">
        <v>91.4</v>
      </c>
      <c r="EZ167" s="27">
        <v>92.3</v>
      </c>
      <c r="FA167" s="27">
        <v>91.7</v>
      </c>
      <c r="FB167" s="27">
        <v>92.1</v>
      </c>
      <c r="FC167" s="27">
        <v>92.3</v>
      </c>
      <c r="FD167" s="27">
        <v>92.1</v>
      </c>
      <c r="FE167" s="27">
        <v>92.5</v>
      </c>
      <c r="FF167" s="27">
        <v>91.9</v>
      </c>
      <c r="FG167" s="27">
        <v>92.9</v>
      </c>
      <c r="FH167" s="27">
        <v>92.5</v>
      </c>
      <c r="FI167" s="27">
        <v>92.7</v>
      </c>
      <c r="FJ167" s="27">
        <v>92.3</v>
      </c>
      <c r="FK167" s="27">
        <v>92.3</v>
      </c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8"/>
      <c r="GF167" s="13"/>
      <c r="GG167" s="13"/>
      <c r="GH167" s="86"/>
      <c r="GI167" s="13"/>
      <c r="GJ167" s="13"/>
      <c r="GK167" s="13"/>
      <c r="GL167" s="13"/>
      <c r="GM167" s="13"/>
    </row>
    <row r="168" spans="1:195" s="12" customFormat="1" ht="12.75">
      <c r="A168" s="11">
        <v>166</v>
      </c>
      <c r="B168" s="12" t="s">
        <v>206</v>
      </c>
      <c r="C168" s="12" t="s">
        <v>167</v>
      </c>
      <c r="D168" s="131">
        <v>72.2</v>
      </c>
      <c r="E168" s="131">
        <v>72.3</v>
      </c>
      <c r="F168" s="131">
        <v>72.5</v>
      </c>
      <c r="G168" s="131">
        <v>72.5</v>
      </c>
      <c r="H168" s="131">
        <v>72.3</v>
      </c>
      <c r="I168" s="131">
        <v>72.5</v>
      </c>
      <c r="J168" s="131">
        <v>72.5</v>
      </c>
      <c r="K168" s="131">
        <v>72.5</v>
      </c>
      <c r="L168" s="131">
        <v>72.5</v>
      </c>
      <c r="M168" s="132">
        <v>71.8</v>
      </c>
      <c r="N168" s="131">
        <v>72.3</v>
      </c>
      <c r="O168" s="131">
        <v>72</v>
      </c>
      <c r="P168" s="131">
        <v>71.8</v>
      </c>
      <c r="Q168" s="131">
        <v>72.5</v>
      </c>
      <c r="R168" s="131">
        <v>72.3</v>
      </c>
      <c r="S168" s="131">
        <v>72.3</v>
      </c>
      <c r="T168" s="131">
        <v>72.5</v>
      </c>
      <c r="U168" s="131">
        <v>72.3</v>
      </c>
      <c r="V168" s="131">
        <v>72.2</v>
      </c>
      <c r="W168" s="131">
        <v>72.2</v>
      </c>
      <c r="X168" s="131">
        <v>71.4</v>
      </c>
      <c r="Y168" s="131">
        <v>72.2</v>
      </c>
      <c r="Z168" s="131">
        <v>71.8</v>
      </c>
      <c r="AA168" s="131">
        <v>72</v>
      </c>
      <c r="AB168" s="131">
        <v>72.2</v>
      </c>
      <c r="AC168" s="131">
        <v>72.3</v>
      </c>
      <c r="AD168" s="131">
        <v>72.2</v>
      </c>
      <c r="AE168" s="131">
        <v>72.5</v>
      </c>
      <c r="AF168" s="131">
        <v>72.2</v>
      </c>
      <c r="AG168" s="131">
        <v>72.3</v>
      </c>
      <c r="AH168" s="131">
        <v>72.2</v>
      </c>
      <c r="AI168" s="131">
        <v>72.5</v>
      </c>
      <c r="AJ168" s="131">
        <v>71.4</v>
      </c>
      <c r="AK168" s="131">
        <v>72.1</v>
      </c>
      <c r="AL168" s="131">
        <v>72.2</v>
      </c>
      <c r="AM168" s="131">
        <v>72.2</v>
      </c>
      <c r="AN168" s="131">
        <v>71.5</v>
      </c>
      <c r="AO168" s="131">
        <v>71.1</v>
      </c>
      <c r="AP168" s="131">
        <v>71.3</v>
      </c>
      <c r="AQ168" s="131">
        <v>71.5</v>
      </c>
      <c r="AR168" s="131">
        <v>71.8</v>
      </c>
      <c r="AS168" s="131">
        <v>71.8</v>
      </c>
      <c r="AT168" s="131">
        <v>72</v>
      </c>
      <c r="AU168" s="131">
        <v>71.4</v>
      </c>
      <c r="AV168" s="131">
        <v>70.9</v>
      </c>
      <c r="AW168" s="131">
        <v>72</v>
      </c>
      <c r="AX168" s="131">
        <v>71.6</v>
      </c>
      <c r="AY168" s="131">
        <v>71.6</v>
      </c>
      <c r="AZ168" s="131">
        <v>72</v>
      </c>
      <c r="BA168" s="131">
        <v>71.4</v>
      </c>
      <c r="BB168" s="131">
        <v>72</v>
      </c>
      <c r="BC168" s="131">
        <v>72</v>
      </c>
      <c r="BD168" s="131">
        <v>72.3</v>
      </c>
      <c r="BE168" s="131">
        <v>72.3</v>
      </c>
      <c r="BF168" s="131">
        <v>72.3</v>
      </c>
      <c r="BG168" s="131">
        <v>72</v>
      </c>
      <c r="BH168" s="131">
        <v>72.2</v>
      </c>
      <c r="BI168" s="131">
        <v>71.4</v>
      </c>
      <c r="BJ168" s="131">
        <v>71.4</v>
      </c>
      <c r="BK168" s="131">
        <v>71.2</v>
      </c>
      <c r="BL168" s="131">
        <v>70.6</v>
      </c>
      <c r="BM168" s="131">
        <v>72.5</v>
      </c>
      <c r="BN168" s="131">
        <v>72</v>
      </c>
      <c r="BO168" s="131">
        <v>72</v>
      </c>
      <c r="BP168" s="131">
        <v>72</v>
      </c>
      <c r="BQ168" s="131">
        <v>72</v>
      </c>
      <c r="BR168" s="131">
        <v>72</v>
      </c>
      <c r="BS168" s="131">
        <v>72.4</v>
      </c>
      <c r="BT168" s="131">
        <v>71.8</v>
      </c>
      <c r="BU168" s="131">
        <v>72</v>
      </c>
      <c r="BV168" s="131">
        <v>71.7</v>
      </c>
      <c r="BW168" s="131">
        <v>71.7</v>
      </c>
      <c r="BX168" s="131">
        <v>72.6</v>
      </c>
      <c r="BY168" s="131">
        <v>72.4</v>
      </c>
      <c r="BZ168" s="131">
        <v>72.4</v>
      </c>
      <c r="CA168" s="131">
        <v>72.2</v>
      </c>
      <c r="CB168" s="131">
        <v>72.4</v>
      </c>
      <c r="CC168" s="131">
        <v>72.6</v>
      </c>
      <c r="CD168" s="131">
        <v>72.6</v>
      </c>
      <c r="CE168" s="131">
        <v>72.4</v>
      </c>
      <c r="CF168" s="131">
        <v>72.3</v>
      </c>
      <c r="CG168" s="131">
        <v>72.8</v>
      </c>
      <c r="CH168" s="131">
        <v>71.7</v>
      </c>
      <c r="CI168" s="131">
        <v>68.2</v>
      </c>
      <c r="CJ168" s="131">
        <v>72.9</v>
      </c>
      <c r="CK168" s="131">
        <v>71.8</v>
      </c>
      <c r="CL168" s="131">
        <v>71</v>
      </c>
      <c r="CM168" s="131">
        <v>72.9</v>
      </c>
      <c r="CN168" s="131">
        <v>72.9</v>
      </c>
      <c r="CO168" s="131">
        <v>72.3</v>
      </c>
      <c r="CP168" s="131">
        <v>72.2</v>
      </c>
      <c r="CQ168" s="131">
        <v>72.5</v>
      </c>
      <c r="CR168" s="131">
        <v>72.5</v>
      </c>
      <c r="CS168" s="131">
        <v>72.3</v>
      </c>
      <c r="CT168" s="131">
        <v>72.5</v>
      </c>
      <c r="CU168" s="131">
        <v>72.7</v>
      </c>
      <c r="CV168" s="131">
        <v>72</v>
      </c>
      <c r="CW168" s="131">
        <v>72</v>
      </c>
      <c r="CX168" s="131">
        <v>71.8</v>
      </c>
      <c r="CY168" s="131">
        <v>71.8</v>
      </c>
      <c r="CZ168" s="131">
        <v>71.8</v>
      </c>
      <c r="DA168" s="131">
        <v>71.8</v>
      </c>
      <c r="DB168" s="131">
        <v>72.2</v>
      </c>
      <c r="DC168" s="131">
        <v>71.8</v>
      </c>
      <c r="DD168" s="131">
        <v>72</v>
      </c>
      <c r="DE168" s="131">
        <v>72</v>
      </c>
      <c r="DF168" s="131">
        <v>72.2</v>
      </c>
      <c r="DG168" s="131">
        <v>71.8</v>
      </c>
      <c r="DH168" s="131">
        <v>71.4</v>
      </c>
      <c r="DI168" s="131">
        <v>72.3</v>
      </c>
      <c r="DJ168" s="131">
        <v>72.3</v>
      </c>
      <c r="DK168" s="131">
        <v>72.7</v>
      </c>
      <c r="DL168" s="131">
        <v>72.5</v>
      </c>
      <c r="DM168" s="131">
        <v>72.5</v>
      </c>
      <c r="DN168" s="131">
        <v>72.7</v>
      </c>
      <c r="DO168" s="131">
        <v>74.4</v>
      </c>
      <c r="DP168" s="131">
        <v>72</v>
      </c>
      <c r="DQ168" s="131">
        <v>71.8</v>
      </c>
      <c r="DR168" s="131">
        <v>71.8</v>
      </c>
      <c r="DS168" s="131">
        <v>72.5</v>
      </c>
      <c r="DT168" s="26">
        <v>93.7</v>
      </c>
      <c r="DU168" s="27">
        <v>93.5</v>
      </c>
      <c r="DV168" s="27">
        <v>93.5</v>
      </c>
      <c r="DW168" s="27">
        <v>94.1</v>
      </c>
      <c r="DX168" s="27">
        <v>94.7</v>
      </c>
      <c r="DY168" s="27">
        <v>95.5</v>
      </c>
      <c r="DZ168" s="27">
        <v>94.9</v>
      </c>
      <c r="EA168" s="27">
        <v>95.1</v>
      </c>
      <c r="EB168" s="27">
        <v>95.3</v>
      </c>
      <c r="EC168" s="27">
        <v>94.7</v>
      </c>
      <c r="ED168" s="27">
        <v>94.9</v>
      </c>
      <c r="EE168" s="27">
        <v>95.3</v>
      </c>
      <c r="EF168" s="27">
        <v>95.7</v>
      </c>
      <c r="EG168" s="27">
        <v>95.5</v>
      </c>
      <c r="EH168" s="27">
        <v>94.7</v>
      </c>
      <c r="EI168" s="27">
        <v>94.5</v>
      </c>
      <c r="EJ168" s="27">
        <v>94.7</v>
      </c>
      <c r="EK168" s="27">
        <v>92.7</v>
      </c>
      <c r="EL168" s="27">
        <v>92.9</v>
      </c>
      <c r="EM168" s="27">
        <v>93.7</v>
      </c>
      <c r="EN168" s="27">
        <v>93.7</v>
      </c>
      <c r="EO168" s="27">
        <v>93.5</v>
      </c>
      <c r="EP168" s="27">
        <v>93.1</v>
      </c>
      <c r="EQ168" s="27">
        <v>92.9</v>
      </c>
      <c r="ER168" s="27">
        <v>92.3</v>
      </c>
      <c r="ES168" s="27">
        <v>94.1</v>
      </c>
      <c r="ET168" s="99">
        <v>94.1</v>
      </c>
      <c r="EU168" s="27">
        <v>93.9</v>
      </c>
      <c r="EV168" s="27">
        <v>94.7</v>
      </c>
      <c r="EW168" s="27">
        <v>94.5</v>
      </c>
      <c r="EX168" s="27">
        <v>94.1</v>
      </c>
      <c r="EY168" s="27">
        <v>93.9</v>
      </c>
      <c r="EZ168" s="27">
        <v>94.7</v>
      </c>
      <c r="FA168" s="27">
        <v>94.1</v>
      </c>
      <c r="FB168" s="27">
        <v>94.1</v>
      </c>
      <c r="FC168" s="27">
        <v>94.3</v>
      </c>
      <c r="FD168" s="27">
        <v>94.1</v>
      </c>
      <c r="FE168" s="27">
        <v>94.1</v>
      </c>
      <c r="FF168" s="27">
        <v>94.3</v>
      </c>
      <c r="FG168" s="27">
        <v>94.5</v>
      </c>
      <c r="FH168" s="27">
        <v>94.5</v>
      </c>
      <c r="FI168" s="27">
        <v>94.7</v>
      </c>
      <c r="FJ168" s="27">
        <v>93.9</v>
      </c>
      <c r="FK168" s="27">
        <v>95.1</v>
      </c>
      <c r="FL168" s="27">
        <v>95.3</v>
      </c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8"/>
      <c r="GF168" s="13"/>
      <c r="GG168" s="13"/>
      <c r="GH168" s="86"/>
      <c r="GI168" s="13"/>
      <c r="GJ168" s="13"/>
      <c r="GK168" s="13"/>
      <c r="GL168" s="13"/>
      <c r="GM168" s="13"/>
    </row>
    <row r="169" spans="1:195" s="12" customFormat="1" ht="12.75">
      <c r="A169" s="11">
        <v>167</v>
      </c>
      <c r="B169" s="12" t="s">
        <v>206</v>
      </c>
      <c r="C169" s="12" t="s">
        <v>168</v>
      </c>
      <c r="D169" s="131">
        <v>71.6</v>
      </c>
      <c r="E169" s="131">
        <v>71.8</v>
      </c>
      <c r="F169" s="131">
        <v>72</v>
      </c>
      <c r="G169" s="131">
        <v>72</v>
      </c>
      <c r="H169" s="131">
        <v>71.8</v>
      </c>
      <c r="I169" s="131">
        <v>72</v>
      </c>
      <c r="J169" s="131">
        <v>72</v>
      </c>
      <c r="K169" s="131">
        <v>72</v>
      </c>
      <c r="L169" s="131">
        <v>72</v>
      </c>
      <c r="M169" s="132">
        <v>71.2</v>
      </c>
      <c r="N169" s="131">
        <v>71.8</v>
      </c>
      <c r="O169" s="131">
        <v>71.4</v>
      </c>
      <c r="P169" s="131">
        <v>71.2</v>
      </c>
      <c r="Q169" s="131">
        <v>71.9</v>
      </c>
      <c r="R169" s="131">
        <v>71.8</v>
      </c>
      <c r="S169" s="131">
        <v>71.8</v>
      </c>
      <c r="T169" s="131">
        <v>72</v>
      </c>
      <c r="U169" s="131">
        <v>71.8</v>
      </c>
      <c r="V169" s="131">
        <v>71.6</v>
      </c>
      <c r="W169" s="131">
        <v>71.8</v>
      </c>
      <c r="X169" s="131">
        <v>70.9</v>
      </c>
      <c r="Y169" s="131">
        <v>71.6</v>
      </c>
      <c r="Z169" s="131">
        <v>71.2</v>
      </c>
      <c r="AA169" s="131">
        <v>71.4</v>
      </c>
      <c r="AB169" s="131">
        <v>71.6</v>
      </c>
      <c r="AC169" s="131">
        <v>71.8</v>
      </c>
      <c r="AD169" s="131">
        <v>71.6</v>
      </c>
      <c r="AE169" s="131">
        <v>72</v>
      </c>
      <c r="AF169" s="131">
        <v>71.6</v>
      </c>
      <c r="AG169" s="131">
        <v>71.8</v>
      </c>
      <c r="AH169" s="131">
        <v>71.6</v>
      </c>
      <c r="AI169" s="131">
        <v>72.2</v>
      </c>
      <c r="AJ169" s="131">
        <v>71.1</v>
      </c>
      <c r="AK169" s="131">
        <v>71.7</v>
      </c>
      <c r="AL169" s="131">
        <v>71.6</v>
      </c>
      <c r="AM169" s="131">
        <v>71.6</v>
      </c>
      <c r="AN169" s="131">
        <v>71.3</v>
      </c>
      <c r="AO169" s="131">
        <v>70.9</v>
      </c>
      <c r="AP169" s="131">
        <v>71.1</v>
      </c>
      <c r="AQ169" s="131">
        <v>71.3</v>
      </c>
      <c r="AR169" s="131">
        <v>71.3</v>
      </c>
      <c r="AS169" s="131">
        <v>71.3</v>
      </c>
      <c r="AT169" s="131">
        <v>71.5</v>
      </c>
      <c r="AU169" s="131">
        <v>70.9</v>
      </c>
      <c r="AV169" s="131">
        <v>70.4</v>
      </c>
      <c r="AW169" s="131">
        <v>71.4</v>
      </c>
      <c r="AX169" s="131">
        <v>71.2</v>
      </c>
      <c r="AY169" s="131">
        <v>71.1</v>
      </c>
      <c r="AZ169" s="131">
        <v>71.4</v>
      </c>
      <c r="BA169" s="131">
        <v>70.8</v>
      </c>
      <c r="BB169" s="131">
        <v>71.4</v>
      </c>
      <c r="BC169" s="131">
        <v>71.4</v>
      </c>
      <c r="BD169" s="131">
        <v>71.6</v>
      </c>
      <c r="BE169" s="131">
        <v>71.6</v>
      </c>
      <c r="BF169" s="131">
        <v>71.6</v>
      </c>
      <c r="BG169" s="131">
        <v>71.4</v>
      </c>
      <c r="BH169" s="131">
        <v>71.6</v>
      </c>
      <c r="BI169" s="131">
        <v>70.9</v>
      </c>
      <c r="BJ169" s="131">
        <v>70.9</v>
      </c>
      <c r="BK169" s="131">
        <v>70.7</v>
      </c>
      <c r="BL169" s="131">
        <v>69.7</v>
      </c>
      <c r="BM169" s="131">
        <v>71.8</v>
      </c>
      <c r="BN169" s="131">
        <v>71.3</v>
      </c>
      <c r="BO169" s="131">
        <v>71.3</v>
      </c>
      <c r="BP169" s="131">
        <v>71.3</v>
      </c>
      <c r="BQ169" s="131">
        <v>71.3</v>
      </c>
      <c r="BR169" s="131">
        <v>71.3</v>
      </c>
      <c r="BS169" s="131">
        <v>71.7</v>
      </c>
      <c r="BT169" s="131">
        <v>71.1</v>
      </c>
      <c r="BU169" s="131">
        <v>71.3</v>
      </c>
      <c r="BV169" s="131">
        <v>70.9</v>
      </c>
      <c r="BW169" s="131">
        <v>70.9</v>
      </c>
      <c r="BX169" s="131">
        <v>71.7</v>
      </c>
      <c r="BY169" s="131">
        <v>71.3</v>
      </c>
      <c r="BZ169" s="131">
        <v>71.5</v>
      </c>
      <c r="CA169" s="131">
        <v>71.3</v>
      </c>
      <c r="CB169" s="131">
        <v>71.5</v>
      </c>
      <c r="CC169" s="131">
        <v>71.7</v>
      </c>
      <c r="CD169" s="131">
        <v>71.3</v>
      </c>
      <c r="CE169" s="131">
        <v>71.5</v>
      </c>
      <c r="CF169" s="131">
        <v>71.4</v>
      </c>
      <c r="CG169" s="131">
        <v>71.8</v>
      </c>
      <c r="CH169" s="131">
        <v>70.7</v>
      </c>
      <c r="CI169" s="131">
        <v>67.2</v>
      </c>
      <c r="CJ169" s="131">
        <v>71.8</v>
      </c>
      <c r="CK169" s="131">
        <v>70.9</v>
      </c>
      <c r="CL169" s="131">
        <v>70.3</v>
      </c>
      <c r="CM169" s="131">
        <v>72.2</v>
      </c>
      <c r="CN169" s="131">
        <v>72.2</v>
      </c>
      <c r="CO169" s="131">
        <v>71.8</v>
      </c>
      <c r="CP169" s="131">
        <v>71.6</v>
      </c>
      <c r="CQ169" s="131">
        <v>71.4</v>
      </c>
      <c r="CR169" s="131">
        <v>71.4</v>
      </c>
      <c r="CS169" s="131">
        <v>71.2</v>
      </c>
      <c r="CT169" s="131">
        <v>71.4</v>
      </c>
      <c r="CU169" s="131">
        <v>71.6</v>
      </c>
      <c r="CV169" s="131">
        <v>71.1</v>
      </c>
      <c r="CW169" s="131">
        <v>71.1</v>
      </c>
      <c r="CX169" s="131">
        <v>70.9</v>
      </c>
      <c r="CY169" s="131">
        <v>70.9</v>
      </c>
      <c r="CZ169" s="131">
        <v>70.9</v>
      </c>
      <c r="DA169" s="131">
        <v>70.9</v>
      </c>
      <c r="DB169" s="131">
        <v>71.3</v>
      </c>
      <c r="DC169" s="131">
        <v>70.9</v>
      </c>
      <c r="DD169" s="131">
        <v>70.9</v>
      </c>
      <c r="DE169" s="131">
        <v>70.9</v>
      </c>
      <c r="DF169" s="131">
        <v>71.1</v>
      </c>
      <c r="DG169" s="131">
        <v>70.7</v>
      </c>
      <c r="DH169" s="131">
        <v>70.9</v>
      </c>
      <c r="DI169" s="131">
        <v>71.1</v>
      </c>
      <c r="DJ169" s="131">
        <v>71.2</v>
      </c>
      <c r="DK169" s="131">
        <v>71.8</v>
      </c>
      <c r="DL169" s="131">
        <v>71.6</v>
      </c>
      <c r="DM169" s="131">
        <v>71.6</v>
      </c>
      <c r="DN169" s="131">
        <v>71.8</v>
      </c>
      <c r="DO169" s="131">
        <v>71.8</v>
      </c>
      <c r="DP169" s="131">
        <v>71.6</v>
      </c>
      <c r="DQ169" s="131">
        <v>71.4</v>
      </c>
      <c r="DR169" s="131">
        <v>70.1</v>
      </c>
      <c r="DS169" s="131">
        <v>71.4</v>
      </c>
      <c r="DT169" s="26">
        <v>95.7</v>
      </c>
      <c r="DU169" s="27">
        <v>95.5</v>
      </c>
      <c r="DV169" s="27">
        <v>95.5</v>
      </c>
      <c r="DW169" s="27">
        <v>95.5</v>
      </c>
      <c r="DX169" s="27">
        <v>97.1</v>
      </c>
      <c r="DY169" s="27">
        <v>97.1</v>
      </c>
      <c r="DZ169" s="27">
        <v>96.3</v>
      </c>
      <c r="EA169" s="27">
        <v>96.1</v>
      </c>
      <c r="EB169" s="27">
        <v>96.5</v>
      </c>
      <c r="EC169" s="27">
        <v>96.7</v>
      </c>
      <c r="ED169" s="27">
        <v>96.9</v>
      </c>
      <c r="EE169" s="27">
        <v>97.8</v>
      </c>
      <c r="EF169" s="27">
        <v>98.2</v>
      </c>
      <c r="EG169" s="27">
        <v>97.1</v>
      </c>
      <c r="EH169" s="27">
        <v>96.1</v>
      </c>
      <c r="EI169" s="27">
        <v>95.9</v>
      </c>
      <c r="EJ169" s="27">
        <v>97.1</v>
      </c>
      <c r="EK169" s="27">
        <v>95.7</v>
      </c>
      <c r="EL169" s="27">
        <v>95.9</v>
      </c>
      <c r="EM169" s="27">
        <v>96.7</v>
      </c>
      <c r="EN169" s="27">
        <v>96.7</v>
      </c>
      <c r="EO169" s="27">
        <v>96.5</v>
      </c>
      <c r="EP169" s="27">
        <v>96.1</v>
      </c>
      <c r="EQ169" s="27">
        <v>95.9</v>
      </c>
      <c r="ER169" s="27">
        <v>95.3</v>
      </c>
      <c r="ES169" s="27">
        <v>97.1</v>
      </c>
      <c r="ET169" s="99">
        <v>97.1</v>
      </c>
      <c r="EU169" s="27">
        <v>96.9</v>
      </c>
      <c r="EV169" s="27">
        <v>96.9</v>
      </c>
      <c r="EW169" s="27">
        <v>96.7</v>
      </c>
      <c r="EX169" s="27">
        <v>96.7</v>
      </c>
      <c r="EY169" s="27">
        <v>96.5</v>
      </c>
      <c r="EZ169" s="27">
        <v>96.5</v>
      </c>
      <c r="FA169" s="27">
        <v>95.9</v>
      </c>
      <c r="FB169" s="27">
        <v>95.9</v>
      </c>
      <c r="FC169" s="27">
        <v>96.1</v>
      </c>
      <c r="FD169" s="27">
        <v>95.9</v>
      </c>
      <c r="FE169" s="27">
        <v>95.9</v>
      </c>
      <c r="FF169" s="27">
        <v>96.1</v>
      </c>
      <c r="FG169" s="27">
        <v>96.3</v>
      </c>
      <c r="FH169" s="27">
        <v>96.3</v>
      </c>
      <c r="FI169" s="27">
        <v>96.5</v>
      </c>
      <c r="FJ169" s="27">
        <v>95.7</v>
      </c>
      <c r="FK169" s="27">
        <v>96.5</v>
      </c>
      <c r="FL169" s="27">
        <v>92.7</v>
      </c>
      <c r="FM169" s="27">
        <v>95.3</v>
      </c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8"/>
      <c r="GF169" s="13"/>
      <c r="GG169" s="13"/>
      <c r="GH169" s="86"/>
      <c r="GI169" s="13"/>
      <c r="GJ169" s="13"/>
      <c r="GK169" s="13"/>
      <c r="GL169" s="13"/>
      <c r="GM169" s="13"/>
    </row>
    <row r="170" spans="1:195" s="12" customFormat="1" ht="12.75">
      <c r="A170" s="11">
        <v>168</v>
      </c>
      <c r="B170" s="12" t="s">
        <v>206</v>
      </c>
      <c r="C170" s="12" t="s">
        <v>169</v>
      </c>
      <c r="D170" s="131">
        <v>71.2</v>
      </c>
      <c r="E170" s="131">
        <v>71.4</v>
      </c>
      <c r="F170" s="131">
        <v>71.6</v>
      </c>
      <c r="G170" s="131">
        <v>71.6</v>
      </c>
      <c r="H170" s="131">
        <v>71.4</v>
      </c>
      <c r="I170" s="131">
        <v>71.6</v>
      </c>
      <c r="J170" s="131">
        <v>71.6</v>
      </c>
      <c r="K170" s="131">
        <v>71.6</v>
      </c>
      <c r="L170" s="131">
        <v>71.6</v>
      </c>
      <c r="M170" s="132">
        <v>70.9</v>
      </c>
      <c r="N170" s="131">
        <v>71.4</v>
      </c>
      <c r="O170" s="131">
        <v>71.1</v>
      </c>
      <c r="P170" s="131">
        <v>70.9</v>
      </c>
      <c r="Q170" s="131">
        <v>71.6</v>
      </c>
      <c r="R170" s="131">
        <v>71.4</v>
      </c>
      <c r="S170" s="131">
        <v>71.4</v>
      </c>
      <c r="T170" s="131">
        <v>71.6</v>
      </c>
      <c r="U170" s="131">
        <v>71.4</v>
      </c>
      <c r="V170" s="131">
        <v>71.2</v>
      </c>
      <c r="W170" s="131">
        <v>71.5</v>
      </c>
      <c r="X170" s="131">
        <v>70.5</v>
      </c>
      <c r="Y170" s="131">
        <v>71.2</v>
      </c>
      <c r="Z170" s="131">
        <v>70.9</v>
      </c>
      <c r="AA170" s="131">
        <v>71.1</v>
      </c>
      <c r="AB170" s="131">
        <v>71.2</v>
      </c>
      <c r="AC170" s="131">
        <v>71.4</v>
      </c>
      <c r="AD170" s="131">
        <v>71.2</v>
      </c>
      <c r="AE170" s="131">
        <v>71.6</v>
      </c>
      <c r="AF170" s="131">
        <v>71.2</v>
      </c>
      <c r="AG170" s="131">
        <v>71.4</v>
      </c>
      <c r="AH170" s="131">
        <v>71.4</v>
      </c>
      <c r="AI170" s="131">
        <v>71.8</v>
      </c>
      <c r="AJ170" s="131">
        <v>70.7</v>
      </c>
      <c r="AK170" s="131">
        <v>71.4</v>
      </c>
      <c r="AL170" s="131">
        <v>71.2</v>
      </c>
      <c r="AM170" s="131">
        <v>71.2</v>
      </c>
      <c r="AN170" s="131">
        <v>70.9</v>
      </c>
      <c r="AO170" s="131">
        <v>70.6</v>
      </c>
      <c r="AP170" s="131">
        <v>70.7</v>
      </c>
      <c r="AQ170" s="131">
        <v>70.9</v>
      </c>
      <c r="AR170" s="131">
        <v>70.9</v>
      </c>
      <c r="AS170" s="131">
        <v>70.9</v>
      </c>
      <c r="AT170" s="131">
        <v>71.1</v>
      </c>
      <c r="AU170" s="131">
        <v>70.5</v>
      </c>
      <c r="AV170" s="131">
        <v>70</v>
      </c>
      <c r="AW170" s="131">
        <v>71.1</v>
      </c>
      <c r="AX170" s="131">
        <v>70.9</v>
      </c>
      <c r="AY170" s="131">
        <v>70.7</v>
      </c>
      <c r="AZ170" s="131">
        <v>71.1</v>
      </c>
      <c r="BA170" s="131">
        <v>70.5</v>
      </c>
      <c r="BB170" s="131">
        <v>71.1</v>
      </c>
      <c r="BC170" s="131">
        <v>71.1</v>
      </c>
      <c r="BD170" s="131">
        <v>71.1</v>
      </c>
      <c r="BE170" s="131">
        <v>71.1</v>
      </c>
      <c r="BF170" s="131">
        <v>71.1</v>
      </c>
      <c r="BG170" s="131">
        <v>71.1</v>
      </c>
      <c r="BH170" s="131">
        <v>71.2</v>
      </c>
      <c r="BI170" s="131">
        <v>70.5</v>
      </c>
      <c r="BJ170" s="131">
        <v>70.5</v>
      </c>
      <c r="BK170" s="131">
        <v>70.3</v>
      </c>
      <c r="BL170" s="131">
        <v>69.4</v>
      </c>
      <c r="BM170" s="131">
        <v>71.4</v>
      </c>
      <c r="BN170" s="131">
        <v>70.9</v>
      </c>
      <c r="BO170" s="131">
        <v>70.9</v>
      </c>
      <c r="BP170" s="131">
        <v>70.9</v>
      </c>
      <c r="BQ170" s="131">
        <v>70.9</v>
      </c>
      <c r="BR170" s="131">
        <v>70.9</v>
      </c>
      <c r="BS170" s="131">
        <v>71.3</v>
      </c>
      <c r="BT170" s="131">
        <v>70.7</v>
      </c>
      <c r="BU170" s="131">
        <v>70.9</v>
      </c>
      <c r="BV170" s="131">
        <v>70.6</v>
      </c>
      <c r="BW170" s="131">
        <v>70.6</v>
      </c>
      <c r="BX170" s="131">
        <v>71.3</v>
      </c>
      <c r="BY170" s="131">
        <v>71.1</v>
      </c>
      <c r="BZ170" s="131">
        <v>71.1</v>
      </c>
      <c r="CA170" s="131">
        <v>70.9</v>
      </c>
      <c r="CB170" s="131">
        <v>71.1</v>
      </c>
      <c r="CC170" s="131">
        <v>71.3</v>
      </c>
      <c r="CD170" s="131">
        <v>70.9</v>
      </c>
      <c r="CE170" s="131">
        <v>71.1</v>
      </c>
      <c r="CF170" s="131">
        <v>71</v>
      </c>
      <c r="CG170" s="131">
        <v>71.5</v>
      </c>
      <c r="CH170" s="131">
        <v>70.4</v>
      </c>
      <c r="CI170" s="131">
        <v>66.8</v>
      </c>
      <c r="CJ170" s="131">
        <v>71.3</v>
      </c>
      <c r="CK170" s="131">
        <v>70.6</v>
      </c>
      <c r="CL170" s="131">
        <v>69.9</v>
      </c>
      <c r="CM170" s="131">
        <v>71.8</v>
      </c>
      <c r="CN170" s="131">
        <v>71.8</v>
      </c>
      <c r="CO170" s="131">
        <v>71.4</v>
      </c>
      <c r="CP170" s="131">
        <v>71.2</v>
      </c>
      <c r="CQ170" s="131">
        <v>71.1</v>
      </c>
      <c r="CR170" s="131">
        <v>71.1</v>
      </c>
      <c r="CS170" s="131">
        <v>70.9</v>
      </c>
      <c r="CT170" s="131">
        <v>71.1</v>
      </c>
      <c r="CU170" s="131">
        <v>71.2</v>
      </c>
      <c r="CV170" s="131">
        <v>70.7</v>
      </c>
      <c r="CW170" s="131">
        <v>70.7</v>
      </c>
      <c r="CX170" s="131">
        <v>70.5</v>
      </c>
      <c r="CY170" s="131">
        <v>70.5</v>
      </c>
      <c r="CZ170" s="131">
        <v>70.5</v>
      </c>
      <c r="DA170" s="131">
        <v>70.5</v>
      </c>
      <c r="DB170" s="131">
        <v>70.9</v>
      </c>
      <c r="DC170" s="131">
        <v>70.5</v>
      </c>
      <c r="DD170" s="131">
        <v>70.5</v>
      </c>
      <c r="DE170" s="131">
        <v>70.5</v>
      </c>
      <c r="DF170" s="131">
        <v>70.8</v>
      </c>
      <c r="DG170" s="131">
        <v>70.3</v>
      </c>
      <c r="DH170" s="131">
        <v>70.5</v>
      </c>
      <c r="DI170" s="131">
        <v>70.7</v>
      </c>
      <c r="DJ170" s="131">
        <v>70.7</v>
      </c>
      <c r="DK170" s="131">
        <v>71.2</v>
      </c>
      <c r="DL170" s="131">
        <v>71.1</v>
      </c>
      <c r="DM170" s="131">
        <v>71.1</v>
      </c>
      <c r="DN170" s="131">
        <v>71.2</v>
      </c>
      <c r="DO170" s="131">
        <v>71.2</v>
      </c>
      <c r="DP170" s="131">
        <v>71.1</v>
      </c>
      <c r="DQ170" s="131">
        <v>70.9</v>
      </c>
      <c r="DR170" s="131">
        <v>69.6</v>
      </c>
      <c r="DS170" s="131">
        <v>70.9</v>
      </c>
      <c r="DT170" s="26">
        <v>94.9</v>
      </c>
      <c r="DU170" s="27">
        <v>94.7</v>
      </c>
      <c r="DV170" s="27">
        <v>94.7</v>
      </c>
      <c r="DW170" s="27">
        <v>94.7</v>
      </c>
      <c r="DX170" s="27">
        <v>96.3</v>
      </c>
      <c r="DY170" s="27">
        <v>96.3</v>
      </c>
      <c r="DZ170" s="27">
        <v>95.5</v>
      </c>
      <c r="EA170" s="27">
        <v>95.3</v>
      </c>
      <c r="EB170" s="27">
        <v>96.9</v>
      </c>
      <c r="EC170" s="27">
        <v>97.1</v>
      </c>
      <c r="ED170" s="27">
        <v>97.4</v>
      </c>
      <c r="EE170" s="27">
        <v>98.2</v>
      </c>
      <c r="EF170" s="27">
        <v>98.6</v>
      </c>
      <c r="EG170" s="27">
        <v>97.6</v>
      </c>
      <c r="EH170" s="27">
        <v>96.5</v>
      </c>
      <c r="EI170" s="27">
        <v>96.3</v>
      </c>
      <c r="EJ170" s="27">
        <v>96.3</v>
      </c>
      <c r="EK170" s="27">
        <v>95.7</v>
      </c>
      <c r="EL170" s="27">
        <v>95.9</v>
      </c>
      <c r="EM170" s="27">
        <v>96.7</v>
      </c>
      <c r="EN170" s="27">
        <v>96.7</v>
      </c>
      <c r="EO170" s="27">
        <v>96.5</v>
      </c>
      <c r="EP170" s="27">
        <v>96.1</v>
      </c>
      <c r="EQ170" s="27">
        <v>95.9</v>
      </c>
      <c r="ER170" s="27">
        <v>95.3</v>
      </c>
      <c r="ES170" s="27">
        <v>97.1</v>
      </c>
      <c r="ET170" s="99">
        <v>97.1</v>
      </c>
      <c r="EU170" s="27">
        <v>96.9</v>
      </c>
      <c r="EV170" s="27">
        <v>96.9</v>
      </c>
      <c r="EW170" s="27">
        <v>96.7</v>
      </c>
      <c r="EX170" s="27">
        <v>95.9</v>
      </c>
      <c r="EY170" s="27">
        <v>95.7</v>
      </c>
      <c r="EZ170" s="27">
        <v>96.5</v>
      </c>
      <c r="FA170" s="27">
        <v>95.9</v>
      </c>
      <c r="FB170" s="27">
        <v>95.9</v>
      </c>
      <c r="FC170" s="27">
        <v>96.1</v>
      </c>
      <c r="FD170" s="27">
        <v>95.9</v>
      </c>
      <c r="FE170" s="27">
        <v>95.9</v>
      </c>
      <c r="FF170" s="27">
        <v>96.1</v>
      </c>
      <c r="FG170" s="27">
        <v>96.3</v>
      </c>
      <c r="FH170" s="27">
        <v>96.3</v>
      </c>
      <c r="FI170" s="27">
        <v>96.5</v>
      </c>
      <c r="FJ170" s="27">
        <v>95.7</v>
      </c>
      <c r="FK170" s="27">
        <v>96.5</v>
      </c>
      <c r="FL170" s="27">
        <v>92.9</v>
      </c>
      <c r="FM170" s="27">
        <v>95.5</v>
      </c>
      <c r="FN170" s="27">
        <v>99.2</v>
      </c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8"/>
      <c r="GF170" s="13"/>
      <c r="GG170" s="13"/>
      <c r="GH170" s="86"/>
      <c r="GI170" s="13"/>
      <c r="GJ170" s="13"/>
      <c r="GK170" s="13"/>
      <c r="GL170" s="13"/>
      <c r="GM170" s="13"/>
    </row>
    <row r="171" spans="1:195" s="12" customFormat="1" ht="12.75">
      <c r="A171" s="11">
        <v>169</v>
      </c>
      <c r="B171" s="12" t="s">
        <v>206</v>
      </c>
      <c r="C171" s="12" t="s">
        <v>170</v>
      </c>
      <c r="D171" s="131">
        <v>70.9</v>
      </c>
      <c r="E171" s="131">
        <v>71.1</v>
      </c>
      <c r="F171" s="131">
        <v>71.2</v>
      </c>
      <c r="G171" s="131">
        <v>71.2</v>
      </c>
      <c r="H171" s="131">
        <v>71.1</v>
      </c>
      <c r="I171" s="131">
        <v>71.2</v>
      </c>
      <c r="J171" s="131">
        <v>71.2</v>
      </c>
      <c r="K171" s="131">
        <v>71.2</v>
      </c>
      <c r="L171" s="131">
        <v>71.2</v>
      </c>
      <c r="M171" s="132">
        <v>70.5</v>
      </c>
      <c r="N171" s="131">
        <v>71.1</v>
      </c>
      <c r="O171" s="131">
        <v>70.7</v>
      </c>
      <c r="P171" s="131">
        <v>70.5</v>
      </c>
      <c r="Q171" s="131">
        <v>71.2</v>
      </c>
      <c r="R171" s="131">
        <v>71.1</v>
      </c>
      <c r="S171" s="131">
        <v>71.1</v>
      </c>
      <c r="T171" s="131">
        <v>71.2</v>
      </c>
      <c r="U171" s="131">
        <v>71.1</v>
      </c>
      <c r="V171" s="131">
        <v>70.9</v>
      </c>
      <c r="W171" s="131">
        <v>71.1</v>
      </c>
      <c r="X171" s="131">
        <v>70.1</v>
      </c>
      <c r="Y171" s="131">
        <v>70.9</v>
      </c>
      <c r="Z171" s="131">
        <v>70.5</v>
      </c>
      <c r="AA171" s="131">
        <v>70.7</v>
      </c>
      <c r="AB171" s="131">
        <v>70.9</v>
      </c>
      <c r="AC171" s="131">
        <v>71.1</v>
      </c>
      <c r="AD171" s="131">
        <v>70.9</v>
      </c>
      <c r="AE171" s="131">
        <v>71.2</v>
      </c>
      <c r="AF171" s="131">
        <v>70.9</v>
      </c>
      <c r="AG171" s="131">
        <v>71.1</v>
      </c>
      <c r="AH171" s="131">
        <v>70.9</v>
      </c>
      <c r="AI171" s="131">
        <v>71.4</v>
      </c>
      <c r="AJ171" s="131">
        <v>70.3</v>
      </c>
      <c r="AK171" s="131">
        <v>71</v>
      </c>
      <c r="AL171" s="131">
        <v>70.9</v>
      </c>
      <c r="AM171" s="131">
        <v>70.9</v>
      </c>
      <c r="AN171" s="131">
        <v>70.6</v>
      </c>
      <c r="AO171" s="131">
        <v>70.2</v>
      </c>
      <c r="AP171" s="131">
        <v>70.4</v>
      </c>
      <c r="AQ171" s="131">
        <v>70.6</v>
      </c>
      <c r="AR171" s="131">
        <v>70.6</v>
      </c>
      <c r="AS171" s="131">
        <v>70.6</v>
      </c>
      <c r="AT171" s="131">
        <v>70.7</v>
      </c>
      <c r="AU171" s="131">
        <v>70.1</v>
      </c>
      <c r="AV171" s="131">
        <v>69.7</v>
      </c>
      <c r="AW171" s="131">
        <v>70.7</v>
      </c>
      <c r="AX171" s="131">
        <v>70.5</v>
      </c>
      <c r="AY171" s="131">
        <v>70.3</v>
      </c>
      <c r="AZ171" s="131">
        <v>70.7</v>
      </c>
      <c r="BA171" s="131">
        <v>70.1</v>
      </c>
      <c r="BB171" s="131">
        <v>70.7</v>
      </c>
      <c r="BC171" s="131">
        <v>70.7</v>
      </c>
      <c r="BD171" s="131">
        <v>70.7</v>
      </c>
      <c r="BE171" s="131">
        <v>70.7</v>
      </c>
      <c r="BF171" s="131">
        <v>70.7</v>
      </c>
      <c r="BG171" s="131">
        <v>70.7</v>
      </c>
      <c r="BH171" s="131">
        <v>70.9</v>
      </c>
      <c r="BI171" s="131">
        <v>70.1</v>
      </c>
      <c r="BJ171" s="131">
        <v>70.1</v>
      </c>
      <c r="BK171" s="131">
        <v>70</v>
      </c>
      <c r="BL171" s="131">
        <v>69</v>
      </c>
      <c r="BM171" s="131">
        <v>71.1</v>
      </c>
      <c r="BN171" s="131">
        <v>70.6</v>
      </c>
      <c r="BO171" s="131">
        <v>70.6</v>
      </c>
      <c r="BP171" s="131">
        <v>70.6</v>
      </c>
      <c r="BQ171" s="131">
        <v>70.6</v>
      </c>
      <c r="BR171" s="131">
        <v>70.6</v>
      </c>
      <c r="BS171" s="131">
        <v>70.9</v>
      </c>
      <c r="BT171" s="131">
        <v>70.4</v>
      </c>
      <c r="BU171" s="131">
        <v>70.6</v>
      </c>
      <c r="BV171" s="131">
        <v>70.2</v>
      </c>
      <c r="BW171" s="131">
        <v>70.2</v>
      </c>
      <c r="BX171" s="131">
        <v>71.3</v>
      </c>
      <c r="BY171" s="131">
        <v>71.1</v>
      </c>
      <c r="BZ171" s="131">
        <v>71.1</v>
      </c>
      <c r="CA171" s="131">
        <v>70.9</v>
      </c>
      <c r="CB171" s="131">
        <v>71.1</v>
      </c>
      <c r="CC171" s="131">
        <v>71.3</v>
      </c>
      <c r="CD171" s="131">
        <v>70.9</v>
      </c>
      <c r="CE171" s="131">
        <v>71.1</v>
      </c>
      <c r="CF171" s="131">
        <v>71</v>
      </c>
      <c r="CG171" s="131">
        <v>71.5</v>
      </c>
      <c r="CH171" s="131">
        <v>70.4</v>
      </c>
      <c r="CI171" s="131">
        <v>66.8</v>
      </c>
      <c r="CJ171" s="131">
        <v>71.3</v>
      </c>
      <c r="CK171" s="131">
        <v>70.6</v>
      </c>
      <c r="CL171" s="131">
        <v>69.5</v>
      </c>
      <c r="CM171" s="131">
        <v>71.8</v>
      </c>
      <c r="CN171" s="131">
        <v>71.8</v>
      </c>
      <c r="CO171" s="131">
        <v>71.1</v>
      </c>
      <c r="CP171" s="131">
        <v>70.9</v>
      </c>
      <c r="CQ171" s="131">
        <v>71.1</v>
      </c>
      <c r="CR171" s="131">
        <v>71.1</v>
      </c>
      <c r="CS171" s="131">
        <v>70.9</v>
      </c>
      <c r="CT171" s="131">
        <v>71.1</v>
      </c>
      <c r="CU171" s="131">
        <v>71.2</v>
      </c>
      <c r="CV171" s="131">
        <v>70.3</v>
      </c>
      <c r="CW171" s="131">
        <v>70.3</v>
      </c>
      <c r="CX171" s="131">
        <v>70.1</v>
      </c>
      <c r="CY171" s="131">
        <v>70.1</v>
      </c>
      <c r="CZ171" s="131">
        <v>70.1</v>
      </c>
      <c r="DA171" s="131">
        <v>70.1</v>
      </c>
      <c r="DB171" s="131">
        <v>70.6</v>
      </c>
      <c r="DC171" s="131">
        <v>70.1</v>
      </c>
      <c r="DD171" s="131">
        <v>70.1</v>
      </c>
      <c r="DE171" s="131">
        <v>70.1</v>
      </c>
      <c r="DF171" s="131">
        <v>70.4</v>
      </c>
      <c r="DG171" s="131">
        <v>70</v>
      </c>
      <c r="DH171" s="131">
        <v>70.1</v>
      </c>
      <c r="DI171" s="131">
        <v>70.7</v>
      </c>
      <c r="DJ171" s="131">
        <v>70.5</v>
      </c>
      <c r="DK171" s="131">
        <v>71.1</v>
      </c>
      <c r="DL171" s="131">
        <v>70.9</v>
      </c>
      <c r="DM171" s="131">
        <v>70.9</v>
      </c>
      <c r="DN171" s="131">
        <v>71.1</v>
      </c>
      <c r="DO171" s="131">
        <v>71.2</v>
      </c>
      <c r="DP171" s="131">
        <v>71.1</v>
      </c>
      <c r="DQ171" s="131">
        <v>70.9</v>
      </c>
      <c r="DR171" s="131">
        <v>69.6</v>
      </c>
      <c r="DS171" s="131">
        <v>70.9</v>
      </c>
      <c r="DT171" s="26">
        <v>94.3</v>
      </c>
      <c r="DU171" s="27">
        <v>94.1</v>
      </c>
      <c r="DV171" s="27">
        <v>94.1</v>
      </c>
      <c r="DW171" s="27">
        <v>94.5</v>
      </c>
      <c r="DX171" s="27">
        <v>95.7</v>
      </c>
      <c r="DY171" s="27">
        <v>96.1</v>
      </c>
      <c r="DZ171" s="27">
        <v>95.3</v>
      </c>
      <c r="EA171" s="27">
        <v>95.1</v>
      </c>
      <c r="EB171" s="27">
        <v>96.7</v>
      </c>
      <c r="EC171" s="27">
        <v>97</v>
      </c>
      <c r="ED171" s="27">
        <v>97.2</v>
      </c>
      <c r="EE171" s="27">
        <v>97.8</v>
      </c>
      <c r="EF171" s="27">
        <v>98.4</v>
      </c>
      <c r="EG171" s="27">
        <v>97.4</v>
      </c>
      <c r="EH171" s="27">
        <v>96.1</v>
      </c>
      <c r="EI171" s="27">
        <v>95.9</v>
      </c>
      <c r="EJ171" s="27">
        <v>95.9</v>
      </c>
      <c r="EK171" s="27">
        <v>95.5</v>
      </c>
      <c r="EL171" s="27">
        <v>95.7</v>
      </c>
      <c r="EM171" s="27">
        <v>96.5</v>
      </c>
      <c r="EN171" s="27">
        <v>96.5</v>
      </c>
      <c r="EO171" s="27">
        <v>96.3</v>
      </c>
      <c r="EP171" s="27">
        <v>95.9</v>
      </c>
      <c r="EQ171" s="27">
        <v>95.7</v>
      </c>
      <c r="ER171" s="27">
        <v>95.1</v>
      </c>
      <c r="ES171" s="27">
        <v>97</v>
      </c>
      <c r="ET171" s="99">
        <v>97</v>
      </c>
      <c r="EU171" s="27">
        <v>96.7</v>
      </c>
      <c r="EV171" s="27">
        <v>96.7</v>
      </c>
      <c r="EW171" s="27">
        <v>96.5</v>
      </c>
      <c r="EX171" s="27">
        <v>95.7</v>
      </c>
      <c r="EY171" s="27">
        <v>95.5</v>
      </c>
      <c r="EZ171" s="27">
        <v>96.3</v>
      </c>
      <c r="FA171" s="27">
        <v>95.7</v>
      </c>
      <c r="FB171" s="27">
        <v>95.7</v>
      </c>
      <c r="FC171" s="27">
        <v>95.9</v>
      </c>
      <c r="FD171" s="27">
        <v>95.7</v>
      </c>
      <c r="FE171" s="27">
        <v>95.7</v>
      </c>
      <c r="FF171" s="27">
        <v>95.9</v>
      </c>
      <c r="FG171" s="27">
        <v>96.1</v>
      </c>
      <c r="FH171" s="27">
        <v>96.1</v>
      </c>
      <c r="FI171" s="27">
        <v>96.3</v>
      </c>
      <c r="FJ171" s="27">
        <v>95.5</v>
      </c>
      <c r="FK171" s="27">
        <v>96.3</v>
      </c>
      <c r="FL171" s="27">
        <v>92.7</v>
      </c>
      <c r="FM171" s="27">
        <v>95.3</v>
      </c>
      <c r="FN171" s="27">
        <v>98.6</v>
      </c>
      <c r="FO171" s="27">
        <v>99</v>
      </c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8"/>
      <c r="GF171" s="13"/>
      <c r="GG171" s="13"/>
      <c r="GH171" s="86"/>
      <c r="GI171" s="13"/>
      <c r="GJ171" s="13"/>
      <c r="GK171" s="13"/>
      <c r="GL171" s="13"/>
      <c r="GM171" s="13"/>
    </row>
    <row r="172" spans="1:195" s="12" customFormat="1" ht="12.75">
      <c r="A172" s="11">
        <v>170</v>
      </c>
      <c r="B172" s="12" t="s">
        <v>206</v>
      </c>
      <c r="C172" s="12" t="s">
        <v>171</v>
      </c>
      <c r="D172" s="131">
        <v>71.5</v>
      </c>
      <c r="E172" s="131">
        <v>71.7</v>
      </c>
      <c r="F172" s="131">
        <v>71.9</v>
      </c>
      <c r="G172" s="131">
        <v>71.9</v>
      </c>
      <c r="H172" s="131">
        <v>71.7</v>
      </c>
      <c r="I172" s="131">
        <v>71.5</v>
      </c>
      <c r="J172" s="131">
        <v>71.5</v>
      </c>
      <c r="K172" s="131">
        <v>71.5</v>
      </c>
      <c r="L172" s="131">
        <v>71.5</v>
      </c>
      <c r="M172" s="132">
        <v>70.8</v>
      </c>
      <c r="N172" s="131">
        <v>71.4</v>
      </c>
      <c r="O172" s="131">
        <v>71.2</v>
      </c>
      <c r="P172" s="131">
        <v>70.8</v>
      </c>
      <c r="Q172" s="131">
        <v>71.5</v>
      </c>
      <c r="R172" s="131">
        <v>71.4</v>
      </c>
      <c r="S172" s="131">
        <v>71.4</v>
      </c>
      <c r="T172" s="131">
        <v>71.5</v>
      </c>
      <c r="U172" s="131">
        <v>71.4</v>
      </c>
      <c r="V172" s="131">
        <v>71.4</v>
      </c>
      <c r="W172" s="131">
        <v>71.6</v>
      </c>
      <c r="X172" s="131">
        <v>70.8</v>
      </c>
      <c r="Y172" s="131">
        <v>71.5</v>
      </c>
      <c r="Z172" s="131">
        <v>71.2</v>
      </c>
      <c r="AA172" s="131">
        <v>71.4</v>
      </c>
      <c r="AB172" s="131">
        <v>71.5</v>
      </c>
      <c r="AC172" s="131">
        <v>71.7</v>
      </c>
      <c r="AD172" s="131">
        <v>71.5</v>
      </c>
      <c r="AE172" s="131">
        <v>71.5</v>
      </c>
      <c r="AF172" s="131">
        <v>71.2</v>
      </c>
      <c r="AG172" s="131">
        <v>71.7</v>
      </c>
      <c r="AH172" s="131">
        <v>71.2</v>
      </c>
      <c r="AI172" s="131">
        <v>71.7</v>
      </c>
      <c r="AJ172" s="131">
        <v>70.8</v>
      </c>
      <c r="AK172" s="131">
        <v>71.3</v>
      </c>
      <c r="AL172" s="131">
        <v>71.4</v>
      </c>
      <c r="AM172" s="131">
        <v>71.2</v>
      </c>
      <c r="AN172" s="131">
        <v>70.5</v>
      </c>
      <c r="AO172" s="131">
        <v>70.1</v>
      </c>
      <c r="AP172" s="131">
        <v>70.3</v>
      </c>
      <c r="AQ172" s="131">
        <v>70.5</v>
      </c>
      <c r="AR172" s="131">
        <v>70.9</v>
      </c>
      <c r="AS172" s="131">
        <v>70.9</v>
      </c>
      <c r="AT172" s="131">
        <v>71</v>
      </c>
      <c r="AU172" s="131">
        <v>70.4</v>
      </c>
      <c r="AV172" s="131">
        <v>69.9</v>
      </c>
      <c r="AW172" s="131">
        <v>71</v>
      </c>
      <c r="AX172" s="131">
        <v>70.6</v>
      </c>
      <c r="AY172" s="131">
        <v>70.6</v>
      </c>
      <c r="AZ172" s="131">
        <v>71</v>
      </c>
      <c r="BA172" s="131">
        <v>70.4</v>
      </c>
      <c r="BB172" s="131">
        <v>71</v>
      </c>
      <c r="BC172" s="131">
        <v>71</v>
      </c>
      <c r="BD172" s="131">
        <v>71</v>
      </c>
      <c r="BE172" s="131">
        <v>71</v>
      </c>
      <c r="BF172" s="131">
        <v>71</v>
      </c>
      <c r="BG172" s="131">
        <v>71</v>
      </c>
      <c r="BH172" s="131">
        <v>71.2</v>
      </c>
      <c r="BI172" s="131">
        <v>70.4</v>
      </c>
      <c r="BJ172" s="131">
        <v>70.4</v>
      </c>
      <c r="BK172" s="131">
        <v>70.3</v>
      </c>
      <c r="BL172" s="131">
        <v>69.3</v>
      </c>
      <c r="BM172" s="131">
        <v>71.4</v>
      </c>
      <c r="BN172" s="131">
        <v>70.5</v>
      </c>
      <c r="BO172" s="131">
        <v>70.5</v>
      </c>
      <c r="BP172" s="131">
        <v>70.5</v>
      </c>
      <c r="BQ172" s="131">
        <v>70.5</v>
      </c>
      <c r="BR172" s="131">
        <v>70.5</v>
      </c>
      <c r="BS172" s="131">
        <v>70.9</v>
      </c>
      <c r="BT172" s="131">
        <v>70.5</v>
      </c>
      <c r="BU172" s="131">
        <v>70.5</v>
      </c>
      <c r="BV172" s="131">
        <v>70.5</v>
      </c>
      <c r="BW172" s="131">
        <v>70.5</v>
      </c>
      <c r="BX172" s="131">
        <v>71.6</v>
      </c>
      <c r="BY172" s="131">
        <v>71.4</v>
      </c>
      <c r="BZ172" s="131">
        <v>71.4</v>
      </c>
      <c r="CA172" s="131">
        <v>71.2</v>
      </c>
      <c r="CB172" s="131">
        <v>71.4</v>
      </c>
      <c r="CC172" s="131">
        <v>71.6</v>
      </c>
      <c r="CD172" s="131">
        <v>71.2</v>
      </c>
      <c r="CE172" s="131">
        <v>71.4</v>
      </c>
      <c r="CF172" s="131">
        <v>71.3</v>
      </c>
      <c r="CG172" s="131">
        <v>71.8</v>
      </c>
      <c r="CH172" s="131">
        <v>70.7</v>
      </c>
      <c r="CI172" s="131">
        <v>67.1</v>
      </c>
      <c r="CJ172" s="131">
        <v>71.6</v>
      </c>
      <c r="CK172" s="131">
        <v>70.9</v>
      </c>
      <c r="CL172" s="131">
        <v>69.8</v>
      </c>
      <c r="CM172" s="131">
        <v>71.7</v>
      </c>
      <c r="CN172" s="131">
        <v>71.7</v>
      </c>
      <c r="CO172" s="131">
        <v>71</v>
      </c>
      <c r="CP172" s="131">
        <v>70.8</v>
      </c>
      <c r="CQ172" s="131">
        <v>71.4</v>
      </c>
      <c r="CR172" s="131">
        <v>71.4</v>
      </c>
      <c r="CS172" s="131">
        <v>71.2</v>
      </c>
      <c r="CT172" s="131">
        <v>71.4</v>
      </c>
      <c r="CU172" s="131">
        <v>71.4</v>
      </c>
      <c r="CV172" s="131">
        <v>70.6</v>
      </c>
      <c r="CW172" s="131">
        <v>70.6</v>
      </c>
      <c r="CX172" s="131">
        <v>70.4</v>
      </c>
      <c r="CY172" s="131">
        <v>70.4</v>
      </c>
      <c r="CZ172" s="131">
        <v>70.4</v>
      </c>
      <c r="DA172" s="131">
        <v>70.4</v>
      </c>
      <c r="DB172" s="131">
        <v>70.9</v>
      </c>
      <c r="DC172" s="131">
        <v>70.1</v>
      </c>
      <c r="DD172" s="131">
        <v>70.1</v>
      </c>
      <c r="DE172" s="131">
        <v>70.1</v>
      </c>
      <c r="DF172" s="131">
        <v>70.3</v>
      </c>
      <c r="DG172" s="131">
        <v>69.9</v>
      </c>
      <c r="DH172" s="131">
        <v>70.1</v>
      </c>
      <c r="DI172" s="131">
        <v>71</v>
      </c>
      <c r="DJ172" s="131">
        <v>71.2</v>
      </c>
      <c r="DK172" s="131">
        <v>70.8</v>
      </c>
      <c r="DL172" s="131">
        <v>70.6</v>
      </c>
      <c r="DM172" s="131">
        <v>70.6</v>
      </c>
      <c r="DN172" s="131">
        <v>70.8</v>
      </c>
      <c r="DO172" s="131">
        <v>71.4</v>
      </c>
      <c r="DP172" s="131">
        <v>70.3</v>
      </c>
      <c r="DQ172" s="131">
        <v>70.1</v>
      </c>
      <c r="DR172" s="131">
        <v>69.5</v>
      </c>
      <c r="DS172" s="131">
        <v>70.1</v>
      </c>
      <c r="DT172" s="26">
        <v>94.9</v>
      </c>
      <c r="DU172" s="27">
        <v>94.7</v>
      </c>
      <c r="DV172" s="27">
        <v>94.7</v>
      </c>
      <c r="DW172" s="27">
        <v>95.3</v>
      </c>
      <c r="DX172" s="27">
        <v>96.3</v>
      </c>
      <c r="DY172" s="27">
        <v>95.9</v>
      </c>
      <c r="DZ172" s="27">
        <v>96.1</v>
      </c>
      <c r="EA172" s="27">
        <v>95.1</v>
      </c>
      <c r="EB172" s="27">
        <v>97.6</v>
      </c>
      <c r="EC172" s="27">
        <v>97</v>
      </c>
      <c r="ED172" s="27">
        <v>97.2</v>
      </c>
      <c r="EE172" s="27">
        <v>97</v>
      </c>
      <c r="EF172" s="27">
        <v>97.6</v>
      </c>
      <c r="EG172" s="27">
        <v>96.6</v>
      </c>
      <c r="EH172" s="27">
        <v>95.3</v>
      </c>
      <c r="EI172" s="27">
        <v>95.1</v>
      </c>
      <c r="EJ172" s="27">
        <v>95.5</v>
      </c>
      <c r="EK172" s="27">
        <v>94.7</v>
      </c>
      <c r="EL172" s="27">
        <v>94.9</v>
      </c>
      <c r="EM172" s="27">
        <v>95.7</v>
      </c>
      <c r="EN172" s="27">
        <v>95.7</v>
      </c>
      <c r="EO172" s="27">
        <v>95.5</v>
      </c>
      <c r="EP172" s="27">
        <v>95.1</v>
      </c>
      <c r="EQ172" s="27">
        <v>94.9</v>
      </c>
      <c r="ER172" s="27">
        <v>94.3</v>
      </c>
      <c r="ES172" s="27">
        <v>96.1</v>
      </c>
      <c r="ET172" s="99">
        <v>96.1</v>
      </c>
      <c r="EU172" s="27">
        <v>95.9</v>
      </c>
      <c r="EV172" s="27">
        <v>95.9</v>
      </c>
      <c r="EW172" s="27">
        <v>95.7</v>
      </c>
      <c r="EX172" s="27">
        <v>94.9</v>
      </c>
      <c r="EY172" s="27">
        <v>94.7</v>
      </c>
      <c r="EZ172" s="27">
        <v>95.5</v>
      </c>
      <c r="FA172" s="27">
        <v>94.9</v>
      </c>
      <c r="FB172" s="27">
        <v>94.9</v>
      </c>
      <c r="FC172" s="27">
        <v>95.1</v>
      </c>
      <c r="FD172" s="27">
        <v>94.9</v>
      </c>
      <c r="FE172" s="27">
        <v>94.9</v>
      </c>
      <c r="FF172" s="27">
        <v>95.1</v>
      </c>
      <c r="FG172" s="27">
        <v>95.3</v>
      </c>
      <c r="FH172" s="27">
        <v>95.3</v>
      </c>
      <c r="FI172" s="27">
        <v>95.5</v>
      </c>
      <c r="FJ172" s="27">
        <v>95.1</v>
      </c>
      <c r="FK172" s="27">
        <v>95.5</v>
      </c>
      <c r="FL172" s="27">
        <v>93.3</v>
      </c>
      <c r="FM172" s="27">
        <v>95.3</v>
      </c>
      <c r="FN172" s="27">
        <v>97.8</v>
      </c>
      <c r="FO172" s="27">
        <v>98.2</v>
      </c>
      <c r="FP172" s="27">
        <v>98</v>
      </c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8"/>
      <c r="GF172" s="13"/>
      <c r="GG172" s="13"/>
      <c r="GH172" s="86"/>
      <c r="GI172" s="13"/>
      <c r="GJ172" s="13"/>
      <c r="GK172" s="13"/>
      <c r="GL172" s="13"/>
      <c r="GM172" s="13"/>
    </row>
    <row r="173" spans="1:195" s="12" customFormat="1" ht="12.75">
      <c r="A173" s="11">
        <v>171</v>
      </c>
      <c r="B173" s="12" t="s">
        <v>206</v>
      </c>
      <c r="C173" s="12" t="s">
        <v>172</v>
      </c>
      <c r="D173" s="131">
        <v>71.8</v>
      </c>
      <c r="E173" s="131">
        <v>72</v>
      </c>
      <c r="F173" s="131">
        <v>72.2</v>
      </c>
      <c r="G173" s="131">
        <v>72.2</v>
      </c>
      <c r="H173" s="131">
        <v>72</v>
      </c>
      <c r="I173" s="131">
        <v>71.8</v>
      </c>
      <c r="J173" s="131">
        <v>71.8</v>
      </c>
      <c r="K173" s="131">
        <v>71.8</v>
      </c>
      <c r="L173" s="131">
        <v>71.8</v>
      </c>
      <c r="M173" s="132">
        <v>71.1</v>
      </c>
      <c r="N173" s="131">
        <v>71.6</v>
      </c>
      <c r="O173" s="131">
        <v>71.4</v>
      </c>
      <c r="P173" s="131">
        <v>71.1</v>
      </c>
      <c r="Q173" s="131">
        <v>71.7</v>
      </c>
      <c r="R173" s="131">
        <v>71.6</v>
      </c>
      <c r="S173" s="131">
        <v>71.6</v>
      </c>
      <c r="T173" s="131">
        <v>71.8</v>
      </c>
      <c r="U173" s="131">
        <v>71.6</v>
      </c>
      <c r="V173" s="131">
        <v>71.6</v>
      </c>
      <c r="W173" s="131">
        <v>71.8</v>
      </c>
      <c r="X173" s="131">
        <v>71.1</v>
      </c>
      <c r="Y173" s="131">
        <v>71.8</v>
      </c>
      <c r="Z173" s="131">
        <v>71.4</v>
      </c>
      <c r="AA173" s="131">
        <v>71.6</v>
      </c>
      <c r="AB173" s="131">
        <v>71.8</v>
      </c>
      <c r="AC173" s="131">
        <v>72</v>
      </c>
      <c r="AD173" s="131">
        <v>71.8</v>
      </c>
      <c r="AE173" s="131">
        <v>71.8</v>
      </c>
      <c r="AF173" s="131">
        <v>71.4</v>
      </c>
      <c r="AG173" s="131">
        <v>72</v>
      </c>
      <c r="AH173" s="131">
        <v>71.4</v>
      </c>
      <c r="AI173" s="131">
        <v>72</v>
      </c>
      <c r="AJ173" s="131">
        <v>71.1</v>
      </c>
      <c r="AK173" s="131">
        <v>71.6</v>
      </c>
      <c r="AL173" s="131">
        <v>71.6</v>
      </c>
      <c r="AM173" s="131">
        <v>71.4</v>
      </c>
      <c r="AN173" s="131">
        <v>71.1</v>
      </c>
      <c r="AO173" s="131">
        <v>70.7</v>
      </c>
      <c r="AP173" s="131">
        <v>70.9</v>
      </c>
      <c r="AQ173" s="131">
        <v>71.1</v>
      </c>
      <c r="AR173" s="131">
        <v>71.1</v>
      </c>
      <c r="AS173" s="131">
        <v>71.1</v>
      </c>
      <c r="AT173" s="131">
        <v>71.3</v>
      </c>
      <c r="AU173" s="131">
        <v>70.7</v>
      </c>
      <c r="AV173" s="131">
        <v>70.2</v>
      </c>
      <c r="AW173" s="131">
        <v>71.2</v>
      </c>
      <c r="AX173" s="131">
        <v>71.1</v>
      </c>
      <c r="AY173" s="131">
        <v>70.9</v>
      </c>
      <c r="AZ173" s="131">
        <v>71.2</v>
      </c>
      <c r="BA173" s="131">
        <v>70.6</v>
      </c>
      <c r="BB173" s="131">
        <v>71.2</v>
      </c>
      <c r="BC173" s="131">
        <v>71.2</v>
      </c>
      <c r="BD173" s="131">
        <v>71.4</v>
      </c>
      <c r="BE173" s="131">
        <v>71.4</v>
      </c>
      <c r="BF173" s="131">
        <v>71.4</v>
      </c>
      <c r="BG173" s="131">
        <v>71.2</v>
      </c>
      <c r="BH173" s="131">
        <v>71.4</v>
      </c>
      <c r="BI173" s="131">
        <v>70.7</v>
      </c>
      <c r="BJ173" s="131">
        <v>70.7</v>
      </c>
      <c r="BK173" s="131">
        <v>70.5</v>
      </c>
      <c r="BL173" s="131">
        <v>69.5</v>
      </c>
      <c r="BM173" s="131">
        <v>71.6</v>
      </c>
      <c r="BN173" s="131">
        <v>70.7</v>
      </c>
      <c r="BO173" s="131">
        <v>70.7</v>
      </c>
      <c r="BP173" s="131">
        <v>70.7</v>
      </c>
      <c r="BQ173" s="131">
        <v>70.7</v>
      </c>
      <c r="BR173" s="131">
        <v>70.7</v>
      </c>
      <c r="BS173" s="131">
        <v>71.1</v>
      </c>
      <c r="BT173" s="131">
        <v>70.7</v>
      </c>
      <c r="BU173" s="131">
        <v>70.7</v>
      </c>
      <c r="BV173" s="131">
        <v>70.7</v>
      </c>
      <c r="BW173" s="131">
        <v>70.7</v>
      </c>
      <c r="BX173" s="131">
        <v>71.7</v>
      </c>
      <c r="BY173" s="131">
        <v>71.3</v>
      </c>
      <c r="BZ173" s="131">
        <v>71.5</v>
      </c>
      <c r="CA173" s="131">
        <v>71.3</v>
      </c>
      <c r="CB173" s="131">
        <v>71.5</v>
      </c>
      <c r="CC173" s="131">
        <v>71.7</v>
      </c>
      <c r="CD173" s="131">
        <v>71.7</v>
      </c>
      <c r="CE173" s="131">
        <v>71.5</v>
      </c>
      <c r="CF173" s="131">
        <v>71.4</v>
      </c>
      <c r="CG173" s="131">
        <v>71.8</v>
      </c>
      <c r="CH173" s="131">
        <v>70.7</v>
      </c>
      <c r="CI173" s="131">
        <v>67.2</v>
      </c>
      <c r="CJ173" s="131">
        <v>72.2</v>
      </c>
      <c r="CK173" s="131">
        <v>70.9</v>
      </c>
      <c r="CL173" s="131">
        <v>70.1</v>
      </c>
      <c r="CM173" s="131">
        <v>71.8</v>
      </c>
      <c r="CN173" s="131">
        <v>71.8</v>
      </c>
      <c r="CO173" s="131">
        <v>71.2</v>
      </c>
      <c r="CP173" s="131">
        <v>71.1</v>
      </c>
      <c r="CQ173" s="131">
        <v>71.4</v>
      </c>
      <c r="CR173" s="131">
        <v>71.4</v>
      </c>
      <c r="CS173" s="131">
        <v>71.2</v>
      </c>
      <c r="CT173" s="131">
        <v>71.4</v>
      </c>
      <c r="CU173" s="131">
        <v>71.4</v>
      </c>
      <c r="CV173" s="131">
        <v>70.9</v>
      </c>
      <c r="CW173" s="131">
        <v>70.9</v>
      </c>
      <c r="CX173" s="131">
        <v>70.7</v>
      </c>
      <c r="CY173" s="131">
        <v>70.7</v>
      </c>
      <c r="CZ173" s="131">
        <v>70.7</v>
      </c>
      <c r="DA173" s="131">
        <v>70.7</v>
      </c>
      <c r="DB173" s="131">
        <v>71.1</v>
      </c>
      <c r="DC173" s="131">
        <v>70.3</v>
      </c>
      <c r="DD173" s="131">
        <v>70.3</v>
      </c>
      <c r="DE173" s="131">
        <v>70.3</v>
      </c>
      <c r="DF173" s="131">
        <v>70.6</v>
      </c>
      <c r="DG173" s="131">
        <v>70.1</v>
      </c>
      <c r="DH173" s="131">
        <v>70.3</v>
      </c>
      <c r="DI173" s="131">
        <v>71.4</v>
      </c>
      <c r="DJ173" s="131">
        <v>71.6</v>
      </c>
      <c r="DK173" s="131">
        <v>71.4</v>
      </c>
      <c r="DL173" s="131">
        <v>71.2</v>
      </c>
      <c r="DM173" s="131">
        <v>71.2</v>
      </c>
      <c r="DN173" s="131">
        <v>71.4</v>
      </c>
      <c r="DO173" s="131">
        <v>72.3</v>
      </c>
      <c r="DP173" s="131">
        <v>71.6</v>
      </c>
      <c r="DQ173" s="131">
        <v>71.4</v>
      </c>
      <c r="DR173" s="131">
        <v>69.8</v>
      </c>
      <c r="DS173" s="131">
        <v>71.4</v>
      </c>
      <c r="DT173" s="26">
        <v>96.1</v>
      </c>
      <c r="DU173" s="27">
        <v>95.9</v>
      </c>
      <c r="DV173" s="27">
        <v>95.9</v>
      </c>
      <c r="DW173" s="27">
        <v>96.3</v>
      </c>
      <c r="DX173" s="27">
        <v>97.6</v>
      </c>
      <c r="DY173" s="27">
        <v>97.6</v>
      </c>
      <c r="DZ173" s="27">
        <v>97.6</v>
      </c>
      <c r="EA173" s="27">
        <v>96.5</v>
      </c>
      <c r="EB173" s="27">
        <v>96.5</v>
      </c>
      <c r="EC173" s="27">
        <v>96.7</v>
      </c>
      <c r="ED173" s="27">
        <v>96.9</v>
      </c>
      <c r="EE173" s="27">
        <v>96.9</v>
      </c>
      <c r="EF173" s="27">
        <v>97.4</v>
      </c>
      <c r="EG173" s="27">
        <v>97.1</v>
      </c>
      <c r="EH173" s="27">
        <v>95.9</v>
      </c>
      <c r="EI173" s="27">
        <v>95.7</v>
      </c>
      <c r="EJ173" s="27">
        <v>96.9</v>
      </c>
      <c r="EK173" s="27">
        <v>95.3</v>
      </c>
      <c r="EL173" s="27">
        <v>95.5</v>
      </c>
      <c r="EM173" s="27">
        <v>96.3</v>
      </c>
      <c r="EN173" s="27">
        <v>96.3</v>
      </c>
      <c r="EO173" s="27">
        <v>96.1</v>
      </c>
      <c r="EP173" s="27">
        <v>95.7</v>
      </c>
      <c r="EQ173" s="27">
        <v>95.5</v>
      </c>
      <c r="ER173" s="27">
        <v>94.9</v>
      </c>
      <c r="ES173" s="27">
        <v>96.7</v>
      </c>
      <c r="ET173" s="99">
        <v>96.7</v>
      </c>
      <c r="EU173" s="27">
        <v>96.5</v>
      </c>
      <c r="EV173" s="27">
        <v>96.5</v>
      </c>
      <c r="EW173" s="27">
        <v>96.3</v>
      </c>
      <c r="EX173" s="27">
        <v>96.3</v>
      </c>
      <c r="EY173" s="27">
        <v>96.1</v>
      </c>
      <c r="EZ173" s="27">
        <v>96.1</v>
      </c>
      <c r="FA173" s="27">
        <v>95.5</v>
      </c>
      <c r="FB173" s="27">
        <v>95.5</v>
      </c>
      <c r="FC173" s="27">
        <v>95.7</v>
      </c>
      <c r="FD173" s="27">
        <v>95.5</v>
      </c>
      <c r="FE173" s="27">
        <v>95.5</v>
      </c>
      <c r="FF173" s="27">
        <v>95.7</v>
      </c>
      <c r="FG173" s="27">
        <v>95.9</v>
      </c>
      <c r="FH173" s="27">
        <v>95.9</v>
      </c>
      <c r="FI173" s="27">
        <v>96.1</v>
      </c>
      <c r="FJ173" s="27">
        <v>95.7</v>
      </c>
      <c r="FK173" s="27">
        <v>96.1</v>
      </c>
      <c r="FL173" s="27">
        <v>93.1</v>
      </c>
      <c r="FM173" s="27">
        <v>95.7</v>
      </c>
      <c r="FN173" s="27">
        <v>98.8</v>
      </c>
      <c r="FO173" s="27">
        <v>98</v>
      </c>
      <c r="FP173" s="27">
        <v>97.8</v>
      </c>
      <c r="FQ173" s="27">
        <v>97.8</v>
      </c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8"/>
      <c r="GF173" s="13"/>
      <c r="GG173" s="13"/>
      <c r="GH173" s="86"/>
      <c r="GI173" s="13"/>
      <c r="GJ173" s="13"/>
      <c r="GK173" s="13"/>
      <c r="GL173" s="13"/>
      <c r="GM173" s="13"/>
    </row>
    <row r="174" spans="1:195" s="12" customFormat="1" ht="12.75">
      <c r="A174" s="11">
        <v>172</v>
      </c>
      <c r="B174" s="12" t="s">
        <v>206</v>
      </c>
      <c r="C174" s="12" t="s">
        <v>173</v>
      </c>
      <c r="D174" s="131">
        <v>71</v>
      </c>
      <c r="E174" s="131">
        <v>71.2</v>
      </c>
      <c r="F174" s="131">
        <v>71.4</v>
      </c>
      <c r="G174" s="131">
        <v>71.4</v>
      </c>
      <c r="H174" s="131">
        <v>71.2</v>
      </c>
      <c r="I174" s="131">
        <v>71.4</v>
      </c>
      <c r="J174" s="131">
        <v>71.4</v>
      </c>
      <c r="K174" s="131">
        <v>71.4</v>
      </c>
      <c r="L174" s="131">
        <v>71.4</v>
      </c>
      <c r="M174" s="132">
        <v>70.6</v>
      </c>
      <c r="N174" s="131">
        <v>71.2</v>
      </c>
      <c r="O174" s="131">
        <v>70.8</v>
      </c>
      <c r="P174" s="131">
        <v>70.6</v>
      </c>
      <c r="Q174" s="131">
        <v>71.3</v>
      </c>
      <c r="R174" s="131">
        <v>71.2</v>
      </c>
      <c r="S174" s="131">
        <v>71.2</v>
      </c>
      <c r="T174" s="131">
        <v>71.4</v>
      </c>
      <c r="U174" s="131">
        <v>71.2</v>
      </c>
      <c r="V174" s="131">
        <v>71</v>
      </c>
      <c r="W174" s="131">
        <v>71.2</v>
      </c>
      <c r="X174" s="131">
        <v>70.3</v>
      </c>
      <c r="Y174" s="131">
        <v>71</v>
      </c>
      <c r="Z174" s="131">
        <v>70.6</v>
      </c>
      <c r="AA174" s="131">
        <v>70.8</v>
      </c>
      <c r="AB174" s="131">
        <v>71</v>
      </c>
      <c r="AC174" s="131">
        <v>71.2</v>
      </c>
      <c r="AD174" s="131">
        <v>71</v>
      </c>
      <c r="AE174" s="131">
        <v>71.4</v>
      </c>
      <c r="AF174" s="131">
        <v>71</v>
      </c>
      <c r="AG174" s="131">
        <v>71.2</v>
      </c>
      <c r="AH174" s="131">
        <v>71</v>
      </c>
      <c r="AI174" s="131">
        <v>71.5</v>
      </c>
      <c r="AJ174" s="131">
        <v>70.4</v>
      </c>
      <c r="AK174" s="131">
        <v>71.1</v>
      </c>
      <c r="AL174" s="131">
        <v>71</v>
      </c>
      <c r="AM174" s="131">
        <v>71</v>
      </c>
      <c r="AN174" s="131">
        <v>70.7</v>
      </c>
      <c r="AO174" s="131">
        <v>70.3</v>
      </c>
      <c r="AP174" s="131">
        <v>70.5</v>
      </c>
      <c r="AQ174" s="131">
        <v>70.7</v>
      </c>
      <c r="AR174" s="131">
        <v>70.7</v>
      </c>
      <c r="AS174" s="131">
        <v>70.7</v>
      </c>
      <c r="AT174" s="131">
        <v>70.9</v>
      </c>
      <c r="AU174" s="131">
        <v>70.3</v>
      </c>
      <c r="AV174" s="131">
        <v>69.8</v>
      </c>
      <c r="AW174" s="131">
        <v>70.8</v>
      </c>
      <c r="AX174" s="131">
        <v>70.6</v>
      </c>
      <c r="AY174" s="131">
        <v>70.4</v>
      </c>
      <c r="AZ174" s="131">
        <v>70.8</v>
      </c>
      <c r="BA174" s="131">
        <v>70.2</v>
      </c>
      <c r="BB174" s="131">
        <v>70.8</v>
      </c>
      <c r="BC174" s="131">
        <v>70.8</v>
      </c>
      <c r="BD174" s="131">
        <v>70.8</v>
      </c>
      <c r="BE174" s="131">
        <v>70.8</v>
      </c>
      <c r="BF174" s="131">
        <v>70.8</v>
      </c>
      <c r="BG174" s="131">
        <v>70.8</v>
      </c>
      <c r="BH174" s="131">
        <v>71</v>
      </c>
      <c r="BI174" s="131">
        <v>70.3</v>
      </c>
      <c r="BJ174" s="131">
        <v>70.3</v>
      </c>
      <c r="BK174" s="131">
        <v>70.1</v>
      </c>
      <c r="BL174" s="131">
        <v>69.1</v>
      </c>
      <c r="BM174" s="131">
        <v>71.2</v>
      </c>
      <c r="BN174" s="131">
        <v>70.7</v>
      </c>
      <c r="BO174" s="131">
        <v>70.7</v>
      </c>
      <c r="BP174" s="131">
        <v>70.7</v>
      </c>
      <c r="BQ174" s="131">
        <v>70.7</v>
      </c>
      <c r="BR174" s="131">
        <v>70.7</v>
      </c>
      <c r="BS174" s="131">
        <v>71</v>
      </c>
      <c r="BT174" s="131">
        <v>70.5</v>
      </c>
      <c r="BU174" s="131">
        <v>70.7</v>
      </c>
      <c r="BV174" s="131">
        <v>70.3</v>
      </c>
      <c r="BW174" s="131">
        <v>70.3</v>
      </c>
      <c r="BX174" s="131">
        <v>71.4</v>
      </c>
      <c r="BY174" s="131">
        <v>71.2</v>
      </c>
      <c r="BZ174" s="131">
        <v>71.2</v>
      </c>
      <c r="CA174" s="131">
        <v>71</v>
      </c>
      <c r="CB174" s="131">
        <v>71.2</v>
      </c>
      <c r="CC174" s="131">
        <v>71.4</v>
      </c>
      <c r="CD174" s="131">
        <v>71</v>
      </c>
      <c r="CE174" s="131">
        <v>71.2</v>
      </c>
      <c r="CF174" s="131">
        <v>71.1</v>
      </c>
      <c r="CG174" s="131">
        <v>71.6</v>
      </c>
      <c r="CH174" s="131">
        <v>70.5</v>
      </c>
      <c r="CI174" s="131">
        <v>66.9</v>
      </c>
      <c r="CJ174" s="131">
        <v>71.4</v>
      </c>
      <c r="CK174" s="131">
        <v>70.7</v>
      </c>
      <c r="CL174" s="131">
        <v>69.6</v>
      </c>
      <c r="CM174" s="131">
        <v>71.9</v>
      </c>
      <c r="CN174" s="131">
        <v>71.9</v>
      </c>
      <c r="CO174" s="131">
        <v>71.2</v>
      </c>
      <c r="CP174" s="131">
        <v>71</v>
      </c>
      <c r="CQ174" s="131">
        <v>71.2</v>
      </c>
      <c r="CR174" s="131">
        <v>71.2</v>
      </c>
      <c r="CS174" s="131">
        <v>71</v>
      </c>
      <c r="CT174" s="131">
        <v>71.2</v>
      </c>
      <c r="CU174" s="131">
        <v>71.4</v>
      </c>
      <c r="CV174" s="131">
        <v>70.4</v>
      </c>
      <c r="CW174" s="131">
        <v>70.4</v>
      </c>
      <c r="CX174" s="131">
        <v>70.3</v>
      </c>
      <c r="CY174" s="131">
        <v>70.3</v>
      </c>
      <c r="CZ174" s="131">
        <v>70.3</v>
      </c>
      <c r="DA174" s="131">
        <v>70.3</v>
      </c>
      <c r="DB174" s="131">
        <v>70.7</v>
      </c>
      <c r="DC174" s="131">
        <v>70.3</v>
      </c>
      <c r="DD174" s="131">
        <v>70.3</v>
      </c>
      <c r="DE174" s="131">
        <v>70.3</v>
      </c>
      <c r="DF174" s="131">
        <v>70.5</v>
      </c>
      <c r="DG174" s="131">
        <v>70.1</v>
      </c>
      <c r="DH174" s="131">
        <v>70.3</v>
      </c>
      <c r="DI174" s="131">
        <v>70.8</v>
      </c>
      <c r="DJ174" s="131">
        <v>70.6</v>
      </c>
      <c r="DK174" s="131">
        <v>71.2</v>
      </c>
      <c r="DL174" s="131">
        <v>71</v>
      </c>
      <c r="DM174" s="131">
        <v>71</v>
      </c>
      <c r="DN174" s="131">
        <v>71.2</v>
      </c>
      <c r="DO174" s="131">
        <v>71.4</v>
      </c>
      <c r="DP174" s="131">
        <v>71.2</v>
      </c>
      <c r="DQ174" s="131">
        <v>71</v>
      </c>
      <c r="DR174" s="131">
        <v>69.7</v>
      </c>
      <c r="DS174" s="131">
        <v>71</v>
      </c>
      <c r="DT174" s="26">
        <v>94.5</v>
      </c>
      <c r="DU174" s="27">
        <v>94.3</v>
      </c>
      <c r="DV174" s="27">
        <v>94.3</v>
      </c>
      <c r="DW174" s="27">
        <v>94.7</v>
      </c>
      <c r="DX174" s="27">
        <v>95.9</v>
      </c>
      <c r="DY174" s="27">
        <v>96.3</v>
      </c>
      <c r="DZ174" s="27">
        <v>95.5</v>
      </c>
      <c r="EA174" s="27">
        <v>95.3</v>
      </c>
      <c r="EB174" s="27">
        <v>97</v>
      </c>
      <c r="EC174" s="27">
        <v>97.2</v>
      </c>
      <c r="ED174" s="27">
        <v>97.4</v>
      </c>
      <c r="EE174" s="27">
        <v>98</v>
      </c>
      <c r="EF174" s="27">
        <v>98.6</v>
      </c>
      <c r="EG174" s="27">
        <v>97.6</v>
      </c>
      <c r="EH174" s="27">
        <v>96.3</v>
      </c>
      <c r="EI174" s="27">
        <v>96.1</v>
      </c>
      <c r="EJ174" s="27">
        <v>96.1</v>
      </c>
      <c r="EK174" s="27">
        <v>95.8</v>
      </c>
      <c r="EL174" s="27">
        <v>96</v>
      </c>
      <c r="EM174" s="27">
        <v>96.8</v>
      </c>
      <c r="EN174" s="27">
        <v>96.8</v>
      </c>
      <c r="EO174" s="27">
        <v>97</v>
      </c>
      <c r="EP174" s="27">
        <v>96.1</v>
      </c>
      <c r="EQ174" s="27">
        <v>95.9</v>
      </c>
      <c r="ER174" s="27">
        <v>95.7</v>
      </c>
      <c r="ES174" s="27">
        <v>97.2</v>
      </c>
      <c r="ET174" s="99">
        <v>97.2</v>
      </c>
      <c r="EU174" s="27">
        <v>97</v>
      </c>
      <c r="EV174" s="27">
        <v>97</v>
      </c>
      <c r="EW174" s="27">
        <v>96.8</v>
      </c>
      <c r="EX174" s="27">
        <v>95.9</v>
      </c>
      <c r="EY174" s="27">
        <v>95.7</v>
      </c>
      <c r="EZ174" s="27">
        <v>96.6</v>
      </c>
      <c r="FA174" s="27">
        <v>96.3</v>
      </c>
      <c r="FB174" s="27">
        <v>95.9</v>
      </c>
      <c r="FC174" s="27">
        <v>96.1</v>
      </c>
      <c r="FD174" s="27">
        <v>95.9</v>
      </c>
      <c r="FE174" s="27">
        <v>95.9</v>
      </c>
      <c r="FF174" s="27">
        <v>96.1</v>
      </c>
      <c r="FG174" s="27">
        <v>96.3</v>
      </c>
      <c r="FH174" s="27">
        <v>96.3</v>
      </c>
      <c r="FI174" s="27">
        <v>96.6</v>
      </c>
      <c r="FJ174" s="27">
        <v>95.7</v>
      </c>
      <c r="FK174" s="27">
        <v>96.6</v>
      </c>
      <c r="FL174" s="27">
        <v>92.9</v>
      </c>
      <c r="FM174" s="27">
        <v>95.5</v>
      </c>
      <c r="FN174" s="27">
        <v>98.8</v>
      </c>
      <c r="FO174" s="27">
        <v>99.2</v>
      </c>
      <c r="FP174" s="27">
        <v>99</v>
      </c>
      <c r="FQ174" s="27">
        <v>98.2</v>
      </c>
      <c r="FR174" s="27">
        <v>98</v>
      </c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8"/>
      <c r="GF174" s="13"/>
      <c r="GG174" s="13"/>
      <c r="GH174" s="86"/>
      <c r="GI174" s="13"/>
      <c r="GJ174" s="13"/>
      <c r="GK174" s="13"/>
      <c r="GL174" s="13"/>
      <c r="GM174" s="13"/>
    </row>
    <row r="175" spans="1:195" s="12" customFormat="1" ht="12.75">
      <c r="A175" s="11">
        <v>173</v>
      </c>
      <c r="B175" s="12" t="s">
        <v>206</v>
      </c>
      <c r="C175" s="12" t="s">
        <v>174</v>
      </c>
      <c r="D175" s="131">
        <v>71.3</v>
      </c>
      <c r="E175" s="131">
        <v>71.5</v>
      </c>
      <c r="F175" s="131">
        <v>71.7</v>
      </c>
      <c r="G175" s="131">
        <v>71.7</v>
      </c>
      <c r="H175" s="131">
        <v>71.5</v>
      </c>
      <c r="I175" s="131">
        <v>71.3</v>
      </c>
      <c r="J175" s="131">
        <v>71.3</v>
      </c>
      <c r="K175" s="131">
        <v>71.3</v>
      </c>
      <c r="L175" s="131">
        <v>71.3</v>
      </c>
      <c r="M175" s="132">
        <v>70.6</v>
      </c>
      <c r="N175" s="131">
        <v>71.1</v>
      </c>
      <c r="O175" s="131">
        <v>70.9</v>
      </c>
      <c r="P175" s="131">
        <v>70.6</v>
      </c>
      <c r="Q175" s="131">
        <v>71.2</v>
      </c>
      <c r="R175" s="131">
        <v>71.1</v>
      </c>
      <c r="S175" s="131">
        <v>71.1</v>
      </c>
      <c r="T175" s="131">
        <v>71.3</v>
      </c>
      <c r="U175" s="131">
        <v>71.1</v>
      </c>
      <c r="V175" s="131">
        <v>71.1</v>
      </c>
      <c r="W175" s="131">
        <v>71.4</v>
      </c>
      <c r="X175" s="131">
        <v>70.6</v>
      </c>
      <c r="Y175" s="131">
        <v>71.3</v>
      </c>
      <c r="Z175" s="131">
        <v>70.9</v>
      </c>
      <c r="AA175" s="131">
        <v>71.1</v>
      </c>
      <c r="AB175" s="131">
        <v>71.3</v>
      </c>
      <c r="AC175" s="131">
        <v>71.5</v>
      </c>
      <c r="AD175" s="131">
        <v>71.3</v>
      </c>
      <c r="AE175" s="131">
        <v>71.3</v>
      </c>
      <c r="AF175" s="131">
        <v>70.9</v>
      </c>
      <c r="AG175" s="131">
        <v>71.5</v>
      </c>
      <c r="AH175" s="131">
        <v>70.9</v>
      </c>
      <c r="AI175" s="131">
        <v>71.5</v>
      </c>
      <c r="AJ175" s="131">
        <v>70.7</v>
      </c>
      <c r="AK175" s="131">
        <v>71.1</v>
      </c>
      <c r="AL175" s="131">
        <v>71.1</v>
      </c>
      <c r="AM175" s="131">
        <v>70.9</v>
      </c>
      <c r="AN175" s="131">
        <v>70.3</v>
      </c>
      <c r="AO175" s="131">
        <v>69.9</v>
      </c>
      <c r="AP175" s="131">
        <v>70.1</v>
      </c>
      <c r="AQ175" s="131">
        <v>70.3</v>
      </c>
      <c r="AR175" s="131">
        <v>70.6</v>
      </c>
      <c r="AS175" s="131">
        <v>70.6</v>
      </c>
      <c r="AT175" s="131">
        <v>70.8</v>
      </c>
      <c r="AU175" s="131">
        <v>70.2</v>
      </c>
      <c r="AV175" s="131">
        <v>69.7</v>
      </c>
      <c r="AW175" s="131">
        <v>70.7</v>
      </c>
      <c r="AX175" s="131">
        <v>70.4</v>
      </c>
      <c r="AY175" s="131">
        <v>70.4</v>
      </c>
      <c r="AZ175" s="131">
        <v>70.7</v>
      </c>
      <c r="BA175" s="131">
        <v>70.1</v>
      </c>
      <c r="BB175" s="131">
        <v>70.7</v>
      </c>
      <c r="BC175" s="131">
        <v>70.7</v>
      </c>
      <c r="BD175" s="131">
        <v>70.4</v>
      </c>
      <c r="BE175" s="131">
        <v>70.4</v>
      </c>
      <c r="BF175" s="131">
        <v>70.4</v>
      </c>
      <c r="BG175" s="131">
        <v>70.7</v>
      </c>
      <c r="BH175" s="131">
        <v>70.9</v>
      </c>
      <c r="BI175" s="131">
        <v>70.2</v>
      </c>
      <c r="BJ175" s="131">
        <v>70.2</v>
      </c>
      <c r="BK175" s="131">
        <v>70</v>
      </c>
      <c r="BL175" s="131">
        <v>69</v>
      </c>
      <c r="BM175" s="131">
        <v>71.1</v>
      </c>
      <c r="BN175" s="131">
        <v>70.3</v>
      </c>
      <c r="BO175" s="131">
        <v>70.3</v>
      </c>
      <c r="BP175" s="131">
        <v>70.3</v>
      </c>
      <c r="BQ175" s="131">
        <v>70.3</v>
      </c>
      <c r="BR175" s="131">
        <v>70.3</v>
      </c>
      <c r="BS175" s="131">
        <v>70.6</v>
      </c>
      <c r="BT175" s="131">
        <v>70.3</v>
      </c>
      <c r="BU175" s="131">
        <v>70.3</v>
      </c>
      <c r="BV175" s="131">
        <v>70.3</v>
      </c>
      <c r="BW175" s="131">
        <v>70.3</v>
      </c>
      <c r="BX175" s="131">
        <v>71.2</v>
      </c>
      <c r="BY175" s="131">
        <v>71.2</v>
      </c>
      <c r="BZ175" s="131">
        <v>71</v>
      </c>
      <c r="CA175" s="131">
        <v>70.8</v>
      </c>
      <c r="CB175" s="131">
        <v>71</v>
      </c>
      <c r="CC175" s="131">
        <v>71.2</v>
      </c>
      <c r="CD175" s="131">
        <v>70.8</v>
      </c>
      <c r="CE175" s="131">
        <v>71</v>
      </c>
      <c r="CF175" s="131">
        <v>70.9</v>
      </c>
      <c r="CG175" s="131">
        <v>71.4</v>
      </c>
      <c r="CH175" s="131">
        <v>70.3</v>
      </c>
      <c r="CI175" s="131">
        <v>67</v>
      </c>
      <c r="CJ175" s="131">
        <v>71.2</v>
      </c>
      <c r="CK175" s="131">
        <v>70.4</v>
      </c>
      <c r="CL175" s="131">
        <v>69.2</v>
      </c>
      <c r="CM175" s="131">
        <v>71.3</v>
      </c>
      <c r="CN175" s="131">
        <v>71.3</v>
      </c>
      <c r="CO175" s="131">
        <v>70.7</v>
      </c>
      <c r="CP175" s="131">
        <v>70.6</v>
      </c>
      <c r="CQ175" s="131">
        <v>70.9</v>
      </c>
      <c r="CR175" s="131">
        <v>70.9</v>
      </c>
      <c r="CS175" s="131">
        <v>70.7</v>
      </c>
      <c r="CT175" s="131">
        <v>70.9</v>
      </c>
      <c r="CU175" s="131">
        <v>70.9</v>
      </c>
      <c r="CV175" s="131">
        <v>70.4</v>
      </c>
      <c r="CW175" s="131">
        <v>70.4</v>
      </c>
      <c r="CX175" s="131">
        <v>70.2</v>
      </c>
      <c r="CY175" s="131">
        <v>70.2</v>
      </c>
      <c r="CZ175" s="131">
        <v>70.2</v>
      </c>
      <c r="DA175" s="131">
        <v>70.2</v>
      </c>
      <c r="DB175" s="131">
        <v>70.6</v>
      </c>
      <c r="DC175" s="131">
        <v>69.8</v>
      </c>
      <c r="DD175" s="131">
        <v>69.5</v>
      </c>
      <c r="DE175" s="131">
        <v>69.5</v>
      </c>
      <c r="DF175" s="131">
        <v>69.7</v>
      </c>
      <c r="DG175" s="131">
        <v>69.5</v>
      </c>
      <c r="DH175" s="131">
        <v>69.8</v>
      </c>
      <c r="DI175" s="131">
        <v>70.6</v>
      </c>
      <c r="DJ175" s="131">
        <v>70.7</v>
      </c>
      <c r="DK175" s="131">
        <v>71.1</v>
      </c>
      <c r="DL175" s="131">
        <v>70.9</v>
      </c>
      <c r="DM175" s="131">
        <v>70.9</v>
      </c>
      <c r="DN175" s="131">
        <v>70.9</v>
      </c>
      <c r="DO175" s="131">
        <v>70.6</v>
      </c>
      <c r="DP175" s="131">
        <v>70.4</v>
      </c>
      <c r="DQ175" s="131">
        <v>70.2</v>
      </c>
      <c r="DR175" s="131">
        <v>69.3</v>
      </c>
      <c r="DS175" s="131">
        <v>70</v>
      </c>
      <c r="DT175" s="26">
        <v>93.5</v>
      </c>
      <c r="DU175" s="27">
        <v>93.3</v>
      </c>
      <c r="DV175" s="27">
        <v>93.3</v>
      </c>
      <c r="DW175" s="27">
        <v>93.7</v>
      </c>
      <c r="DX175" s="27">
        <v>94.9</v>
      </c>
      <c r="DY175" s="27">
        <v>94.3</v>
      </c>
      <c r="DZ175" s="27">
        <v>94.5</v>
      </c>
      <c r="EA175" s="27">
        <v>93.5</v>
      </c>
      <c r="EB175" s="27">
        <v>95.9</v>
      </c>
      <c r="EC175" s="27">
        <v>95.3</v>
      </c>
      <c r="ED175" s="27">
        <v>95.5</v>
      </c>
      <c r="EE175" s="27">
        <v>95.7</v>
      </c>
      <c r="EF175" s="27">
        <v>95.9</v>
      </c>
      <c r="EG175" s="27">
        <v>94.9</v>
      </c>
      <c r="EH175" s="27">
        <v>94.1</v>
      </c>
      <c r="EI175" s="27">
        <v>93.9</v>
      </c>
      <c r="EJ175" s="27">
        <v>94.3</v>
      </c>
      <c r="EK175" s="27">
        <v>93.1</v>
      </c>
      <c r="EL175" s="27">
        <v>93.3</v>
      </c>
      <c r="EM175" s="27">
        <v>94.1</v>
      </c>
      <c r="EN175" s="27">
        <v>94.1</v>
      </c>
      <c r="EO175" s="27">
        <v>93.9</v>
      </c>
      <c r="EP175" s="27">
        <v>93.5</v>
      </c>
      <c r="EQ175" s="27">
        <v>93.3</v>
      </c>
      <c r="ER175" s="27">
        <v>92.7</v>
      </c>
      <c r="ES175" s="27">
        <v>94.5</v>
      </c>
      <c r="ET175" s="99">
        <v>94.5</v>
      </c>
      <c r="EU175" s="27">
        <v>94.3</v>
      </c>
      <c r="EV175" s="27">
        <v>94.3</v>
      </c>
      <c r="EW175" s="27">
        <v>94.1</v>
      </c>
      <c r="EX175" s="27">
        <v>93.3</v>
      </c>
      <c r="EY175" s="27">
        <v>93.1</v>
      </c>
      <c r="EZ175" s="27">
        <v>93.9</v>
      </c>
      <c r="FA175" s="27">
        <v>93.3</v>
      </c>
      <c r="FB175" s="27">
        <v>93.3</v>
      </c>
      <c r="FC175" s="27">
        <v>93.5</v>
      </c>
      <c r="FD175" s="27">
        <v>93.3</v>
      </c>
      <c r="FE175" s="27">
        <v>93.3</v>
      </c>
      <c r="FF175" s="27">
        <v>93.5</v>
      </c>
      <c r="FG175" s="27">
        <v>93.7</v>
      </c>
      <c r="FH175" s="27">
        <v>93.7</v>
      </c>
      <c r="FI175" s="27">
        <v>93.9</v>
      </c>
      <c r="FJ175" s="27">
        <v>93.5</v>
      </c>
      <c r="FK175" s="27">
        <v>93.9</v>
      </c>
      <c r="FL175" s="27">
        <v>91.9</v>
      </c>
      <c r="FM175" s="27">
        <v>93.7</v>
      </c>
      <c r="FN175" s="27">
        <v>96.3</v>
      </c>
      <c r="FO175" s="27">
        <v>96.7</v>
      </c>
      <c r="FP175" s="27">
        <v>96.3</v>
      </c>
      <c r="FQ175" s="27">
        <v>97.2</v>
      </c>
      <c r="FR175" s="27">
        <v>96.1</v>
      </c>
      <c r="FS175" s="27">
        <v>96.6</v>
      </c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8"/>
      <c r="GF175" s="13"/>
      <c r="GG175" s="13"/>
      <c r="GH175" s="86"/>
      <c r="GI175" s="13"/>
      <c r="GJ175" s="13"/>
      <c r="GK175" s="13"/>
      <c r="GL175" s="13"/>
      <c r="GM175" s="13"/>
    </row>
    <row r="176" spans="1:195" s="12" customFormat="1" ht="12.75">
      <c r="A176" s="11">
        <v>174</v>
      </c>
      <c r="B176" s="12" t="s">
        <v>206</v>
      </c>
      <c r="C176" s="12" t="s">
        <v>175</v>
      </c>
      <c r="D176" s="131">
        <v>70.8</v>
      </c>
      <c r="E176" s="131">
        <v>71</v>
      </c>
      <c r="F176" s="131">
        <v>71.2</v>
      </c>
      <c r="G176" s="131">
        <v>71.2</v>
      </c>
      <c r="H176" s="131">
        <v>71.2</v>
      </c>
      <c r="I176" s="131">
        <v>70.8</v>
      </c>
      <c r="J176" s="131">
        <v>70.8</v>
      </c>
      <c r="K176" s="131">
        <v>70.8</v>
      </c>
      <c r="L176" s="131">
        <v>70.8</v>
      </c>
      <c r="M176" s="132">
        <v>70.1</v>
      </c>
      <c r="N176" s="131">
        <v>70.6</v>
      </c>
      <c r="O176" s="131">
        <v>70.4</v>
      </c>
      <c r="P176" s="131">
        <v>70.1</v>
      </c>
      <c r="Q176" s="131">
        <v>70.7</v>
      </c>
      <c r="R176" s="131">
        <v>70.6</v>
      </c>
      <c r="S176" s="131">
        <v>70.6</v>
      </c>
      <c r="T176" s="131">
        <v>70.8</v>
      </c>
      <c r="U176" s="131">
        <v>70.6</v>
      </c>
      <c r="V176" s="131">
        <v>70.6</v>
      </c>
      <c r="W176" s="131">
        <v>70.9</v>
      </c>
      <c r="X176" s="131">
        <v>70.1</v>
      </c>
      <c r="Y176" s="131">
        <v>70.8</v>
      </c>
      <c r="Z176" s="131">
        <v>70.4</v>
      </c>
      <c r="AA176" s="131">
        <v>70.6</v>
      </c>
      <c r="AB176" s="131">
        <v>70.8</v>
      </c>
      <c r="AC176" s="131">
        <v>71</v>
      </c>
      <c r="AD176" s="131">
        <v>70.8</v>
      </c>
      <c r="AE176" s="131">
        <v>70.8</v>
      </c>
      <c r="AF176" s="131">
        <v>70.4</v>
      </c>
      <c r="AG176" s="131">
        <v>71</v>
      </c>
      <c r="AH176" s="131">
        <v>70.4</v>
      </c>
      <c r="AI176" s="131">
        <v>71</v>
      </c>
      <c r="AJ176" s="131">
        <v>70.1</v>
      </c>
      <c r="AK176" s="131">
        <v>70.6</v>
      </c>
      <c r="AL176" s="131">
        <v>70.6</v>
      </c>
      <c r="AM176" s="131">
        <v>70.4</v>
      </c>
      <c r="AN176" s="131">
        <v>70.1</v>
      </c>
      <c r="AO176" s="131">
        <v>69.8</v>
      </c>
      <c r="AP176" s="131">
        <v>69.9</v>
      </c>
      <c r="AQ176" s="131">
        <v>70.1</v>
      </c>
      <c r="AR176" s="131">
        <v>70.1</v>
      </c>
      <c r="AS176" s="131">
        <v>70.1</v>
      </c>
      <c r="AT176" s="131">
        <v>70.3</v>
      </c>
      <c r="AU176" s="131">
        <v>70.4</v>
      </c>
      <c r="AV176" s="131">
        <v>69.2</v>
      </c>
      <c r="AW176" s="131">
        <v>70.3</v>
      </c>
      <c r="AX176" s="131">
        <v>70.1</v>
      </c>
      <c r="AY176" s="131">
        <v>69.9</v>
      </c>
      <c r="AZ176" s="131">
        <v>70.3</v>
      </c>
      <c r="BA176" s="131">
        <v>69.7</v>
      </c>
      <c r="BB176" s="131">
        <v>70.3</v>
      </c>
      <c r="BC176" s="131">
        <v>70.3</v>
      </c>
      <c r="BD176" s="131">
        <v>70.1</v>
      </c>
      <c r="BE176" s="131">
        <v>70.1</v>
      </c>
      <c r="BF176" s="131">
        <v>70.1</v>
      </c>
      <c r="BG176" s="131">
        <v>70.3</v>
      </c>
      <c r="BH176" s="131">
        <v>70.4</v>
      </c>
      <c r="BI176" s="131">
        <v>70.4</v>
      </c>
      <c r="BJ176" s="131">
        <v>70.4</v>
      </c>
      <c r="BK176" s="131">
        <v>70.3</v>
      </c>
      <c r="BL176" s="131">
        <v>69.7</v>
      </c>
      <c r="BM176" s="131">
        <v>70.6</v>
      </c>
      <c r="BN176" s="131">
        <v>70.5</v>
      </c>
      <c r="BO176" s="131">
        <v>70.5</v>
      </c>
      <c r="BP176" s="131">
        <v>70.5</v>
      </c>
      <c r="BQ176" s="131">
        <v>70.5</v>
      </c>
      <c r="BR176" s="131">
        <v>70.5</v>
      </c>
      <c r="BS176" s="131">
        <v>70.9</v>
      </c>
      <c r="BT176" s="131">
        <v>70.5</v>
      </c>
      <c r="BU176" s="131">
        <v>70.5</v>
      </c>
      <c r="BV176" s="131">
        <v>70.5</v>
      </c>
      <c r="BW176" s="131">
        <v>70.5</v>
      </c>
      <c r="BX176" s="131">
        <v>71.4</v>
      </c>
      <c r="BY176" s="131">
        <v>71.2</v>
      </c>
      <c r="BZ176" s="131">
        <v>71.2</v>
      </c>
      <c r="CA176" s="131">
        <v>71</v>
      </c>
      <c r="CB176" s="131">
        <v>71.2</v>
      </c>
      <c r="CC176" s="131">
        <v>71.4</v>
      </c>
      <c r="CD176" s="131">
        <v>71.4</v>
      </c>
      <c r="CE176" s="131">
        <v>71.2</v>
      </c>
      <c r="CF176" s="131">
        <v>71.1</v>
      </c>
      <c r="CG176" s="131">
        <v>71.6</v>
      </c>
      <c r="CH176" s="131">
        <v>70.7</v>
      </c>
      <c r="CI176" s="131">
        <v>66.9</v>
      </c>
      <c r="CJ176" s="131">
        <v>71.6</v>
      </c>
      <c r="CK176" s="131">
        <v>70.7</v>
      </c>
      <c r="CL176" s="131">
        <v>69.8</v>
      </c>
      <c r="CM176" s="131">
        <v>70.8</v>
      </c>
      <c r="CN176" s="131">
        <v>70.8</v>
      </c>
      <c r="CO176" s="131">
        <v>70.3</v>
      </c>
      <c r="CP176" s="131">
        <v>70.1</v>
      </c>
      <c r="CQ176" s="131">
        <v>70.4</v>
      </c>
      <c r="CR176" s="131">
        <v>70.4</v>
      </c>
      <c r="CS176" s="131">
        <v>70.3</v>
      </c>
      <c r="CT176" s="131">
        <v>70.4</v>
      </c>
      <c r="CU176" s="131">
        <v>70.4</v>
      </c>
      <c r="CV176" s="131">
        <v>70.6</v>
      </c>
      <c r="CW176" s="131">
        <v>70.6</v>
      </c>
      <c r="CX176" s="131">
        <v>70.4</v>
      </c>
      <c r="CY176" s="131">
        <v>70.4</v>
      </c>
      <c r="CZ176" s="131">
        <v>70.4</v>
      </c>
      <c r="DA176" s="131">
        <v>70.4</v>
      </c>
      <c r="DB176" s="131">
        <v>70.1</v>
      </c>
      <c r="DC176" s="131">
        <v>70.1</v>
      </c>
      <c r="DD176" s="131">
        <v>69.3</v>
      </c>
      <c r="DE176" s="131">
        <v>69.3</v>
      </c>
      <c r="DF176" s="131">
        <v>69.6</v>
      </c>
      <c r="DG176" s="131">
        <v>69.2</v>
      </c>
      <c r="DH176" s="131">
        <v>70.3</v>
      </c>
      <c r="DI176" s="131">
        <v>70.4</v>
      </c>
      <c r="DJ176" s="131">
        <v>70.6</v>
      </c>
      <c r="DK176" s="131">
        <v>71.2</v>
      </c>
      <c r="DL176" s="131">
        <v>71</v>
      </c>
      <c r="DM176" s="131">
        <v>71</v>
      </c>
      <c r="DN176" s="131">
        <v>71.2</v>
      </c>
      <c r="DO176" s="131">
        <v>71.4</v>
      </c>
      <c r="DP176" s="131">
        <v>70.8</v>
      </c>
      <c r="DQ176" s="131">
        <v>70.6</v>
      </c>
      <c r="DR176" s="131">
        <v>69.2</v>
      </c>
      <c r="DS176" s="131">
        <v>70.8</v>
      </c>
      <c r="DT176" s="26">
        <v>94.9</v>
      </c>
      <c r="DU176" s="27">
        <v>94.7</v>
      </c>
      <c r="DV176" s="27">
        <v>94.7</v>
      </c>
      <c r="DW176" s="27">
        <v>95.1</v>
      </c>
      <c r="DX176" s="27">
        <v>94.3</v>
      </c>
      <c r="DY176" s="27">
        <v>94.3</v>
      </c>
      <c r="DZ176" s="27">
        <v>94.3</v>
      </c>
      <c r="EA176" s="27">
        <v>93.9</v>
      </c>
      <c r="EB176" s="27">
        <v>95.5</v>
      </c>
      <c r="EC176" s="27">
        <v>95.7</v>
      </c>
      <c r="ED176" s="27">
        <v>95.9</v>
      </c>
      <c r="EE176" s="27">
        <v>95.3</v>
      </c>
      <c r="EF176" s="27">
        <v>95.7</v>
      </c>
      <c r="EG176" s="27">
        <v>96.1</v>
      </c>
      <c r="EH176" s="27">
        <v>95.9</v>
      </c>
      <c r="EI176" s="27">
        <v>95.7</v>
      </c>
      <c r="EJ176" s="27">
        <v>94.1</v>
      </c>
      <c r="EK176" s="27">
        <v>91.5</v>
      </c>
      <c r="EL176" s="27">
        <v>91.7</v>
      </c>
      <c r="EM176" s="27">
        <v>92.5</v>
      </c>
      <c r="EN176" s="27">
        <v>92.5</v>
      </c>
      <c r="EO176" s="27">
        <v>92.3</v>
      </c>
      <c r="EP176" s="27">
        <v>91.9</v>
      </c>
      <c r="EQ176" s="27">
        <v>91.7</v>
      </c>
      <c r="ER176" s="27">
        <v>91.1</v>
      </c>
      <c r="ES176" s="27">
        <v>92.9</v>
      </c>
      <c r="ET176" s="99">
        <v>92.9</v>
      </c>
      <c r="EU176" s="27">
        <v>92.9</v>
      </c>
      <c r="EV176" s="27">
        <v>93.3</v>
      </c>
      <c r="EW176" s="27">
        <v>93.1</v>
      </c>
      <c r="EX176" s="27">
        <v>94.1</v>
      </c>
      <c r="EY176" s="27">
        <v>93.9</v>
      </c>
      <c r="EZ176" s="27">
        <v>94.7</v>
      </c>
      <c r="FA176" s="27">
        <v>94.1</v>
      </c>
      <c r="FB176" s="27">
        <v>94.5</v>
      </c>
      <c r="FC176" s="27">
        <v>94.7</v>
      </c>
      <c r="FD176" s="27">
        <v>94.5</v>
      </c>
      <c r="FE176" s="27">
        <v>94.5</v>
      </c>
      <c r="FF176" s="27">
        <v>94.7</v>
      </c>
      <c r="FG176" s="27">
        <v>95.1</v>
      </c>
      <c r="FH176" s="27">
        <v>94.9</v>
      </c>
      <c r="FI176" s="27">
        <v>95.1</v>
      </c>
      <c r="FJ176" s="27">
        <v>94.7</v>
      </c>
      <c r="FK176" s="27">
        <v>94.1</v>
      </c>
      <c r="FL176" s="27">
        <v>91.3</v>
      </c>
      <c r="FM176" s="27">
        <v>93.1</v>
      </c>
      <c r="FN176" s="27">
        <v>94.3</v>
      </c>
      <c r="FO176" s="27">
        <v>94.7</v>
      </c>
      <c r="FP176" s="27">
        <v>94.5</v>
      </c>
      <c r="FQ176" s="27">
        <v>94.9</v>
      </c>
      <c r="FR176" s="27">
        <v>95.1</v>
      </c>
      <c r="FS176" s="27">
        <v>94.7</v>
      </c>
      <c r="FT176" s="27">
        <v>92.9</v>
      </c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8"/>
      <c r="GF176" s="13"/>
      <c r="GG176" s="13"/>
      <c r="GH176" s="86"/>
      <c r="GI176" s="13"/>
      <c r="GJ176" s="13"/>
      <c r="GK176" s="13"/>
      <c r="GL176" s="13"/>
      <c r="GM176" s="13"/>
    </row>
    <row r="177" spans="1:195" s="12" customFormat="1" ht="12.75">
      <c r="A177" s="11">
        <v>175</v>
      </c>
      <c r="B177" s="12" t="s">
        <v>206</v>
      </c>
      <c r="C177" s="12" t="s">
        <v>176</v>
      </c>
      <c r="D177" s="131">
        <v>72.2</v>
      </c>
      <c r="E177" s="131">
        <v>72.3</v>
      </c>
      <c r="F177" s="131">
        <v>72.5</v>
      </c>
      <c r="G177" s="131">
        <v>72.5</v>
      </c>
      <c r="H177" s="131">
        <v>72.3</v>
      </c>
      <c r="I177" s="131">
        <v>72.3</v>
      </c>
      <c r="J177" s="131">
        <v>72.5</v>
      </c>
      <c r="K177" s="131">
        <v>72.5</v>
      </c>
      <c r="L177" s="131">
        <v>72.5</v>
      </c>
      <c r="M177" s="132">
        <v>71.8</v>
      </c>
      <c r="N177" s="131">
        <v>72.3</v>
      </c>
      <c r="O177" s="131">
        <v>72</v>
      </c>
      <c r="P177" s="131">
        <v>71.8</v>
      </c>
      <c r="Q177" s="131">
        <v>72.5</v>
      </c>
      <c r="R177" s="131">
        <v>72.3</v>
      </c>
      <c r="S177" s="131">
        <v>72.3</v>
      </c>
      <c r="T177" s="131">
        <v>72.5</v>
      </c>
      <c r="U177" s="131">
        <v>72.3</v>
      </c>
      <c r="V177" s="131">
        <v>72.2</v>
      </c>
      <c r="W177" s="131">
        <v>72.4</v>
      </c>
      <c r="X177" s="131">
        <v>71.4</v>
      </c>
      <c r="Y177" s="131">
        <v>72.2</v>
      </c>
      <c r="Z177" s="131">
        <v>71.8</v>
      </c>
      <c r="AA177" s="131">
        <v>72</v>
      </c>
      <c r="AB177" s="131">
        <v>72.2</v>
      </c>
      <c r="AC177" s="131">
        <v>72.3</v>
      </c>
      <c r="AD177" s="131">
        <v>72.2</v>
      </c>
      <c r="AE177" s="131">
        <v>72.5</v>
      </c>
      <c r="AF177" s="131">
        <v>72.2</v>
      </c>
      <c r="AG177" s="131">
        <v>72.3</v>
      </c>
      <c r="AH177" s="131">
        <v>72.2</v>
      </c>
      <c r="AI177" s="131">
        <v>72.7</v>
      </c>
      <c r="AJ177" s="131">
        <v>71.6</v>
      </c>
      <c r="AK177" s="131">
        <v>72.3</v>
      </c>
      <c r="AL177" s="131">
        <v>72.2</v>
      </c>
      <c r="AM177" s="131">
        <v>72.2</v>
      </c>
      <c r="AN177" s="131">
        <v>72.2</v>
      </c>
      <c r="AO177" s="131">
        <v>71.8</v>
      </c>
      <c r="AP177" s="131">
        <v>72</v>
      </c>
      <c r="AQ177" s="131">
        <v>72.2</v>
      </c>
      <c r="AR177" s="131">
        <v>72.2</v>
      </c>
      <c r="AS177" s="131">
        <v>71.8</v>
      </c>
      <c r="AT177" s="131">
        <v>72.4</v>
      </c>
      <c r="AU177" s="131">
        <v>71.4</v>
      </c>
      <c r="AV177" s="131">
        <v>71.3</v>
      </c>
      <c r="AW177" s="131">
        <v>72.3</v>
      </c>
      <c r="AX177" s="131">
        <v>72.3</v>
      </c>
      <c r="AY177" s="131">
        <v>71.8</v>
      </c>
      <c r="AZ177" s="131">
        <v>72.3</v>
      </c>
      <c r="BA177" s="131">
        <v>71.7</v>
      </c>
      <c r="BB177" s="131">
        <v>72.3</v>
      </c>
      <c r="BC177" s="131">
        <v>72.3</v>
      </c>
      <c r="BD177" s="131">
        <v>71.2</v>
      </c>
      <c r="BE177" s="131">
        <v>71.2</v>
      </c>
      <c r="BF177" s="131">
        <v>71.2</v>
      </c>
      <c r="BG177" s="131">
        <v>71.6</v>
      </c>
      <c r="BH177" s="131">
        <v>72.5</v>
      </c>
      <c r="BI177" s="131">
        <v>71.4</v>
      </c>
      <c r="BJ177" s="131">
        <v>71.4</v>
      </c>
      <c r="BK177" s="131">
        <v>71.2</v>
      </c>
      <c r="BL177" s="131">
        <v>70.6</v>
      </c>
      <c r="BM177" s="131">
        <v>72.7</v>
      </c>
      <c r="BN177" s="131">
        <v>71.8</v>
      </c>
      <c r="BO177" s="131">
        <v>71.8</v>
      </c>
      <c r="BP177" s="131">
        <v>71.8</v>
      </c>
      <c r="BQ177" s="131">
        <v>71.8</v>
      </c>
      <c r="BR177" s="131">
        <v>71.8</v>
      </c>
      <c r="BS177" s="131">
        <v>72.2</v>
      </c>
      <c r="BT177" s="131">
        <v>71.7</v>
      </c>
      <c r="BU177" s="131">
        <v>71.8</v>
      </c>
      <c r="BV177" s="131">
        <v>72.2</v>
      </c>
      <c r="BW177" s="131">
        <v>72.2</v>
      </c>
      <c r="BX177" s="131">
        <v>72.6</v>
      </c>
      <c r="BY177" s="131">
        <v>72.2</v>
      </c>
      <c r="BZ177" s="131">
        <v>72.4</v>
      </c>
      <c r="CA177" s="131">
        <v>72.2</v>
      </c>
      <c r="CB177" s="131">
        <v>72.4</v>
      </c>
      <c r="CC177" s="131">
        <v>72.6</v>
      </c>
      <c r="CD177" s="131">
        <v>72.4</v>
      </c>
      <c r="CE177" s="131">
        <v>72.4</v>
      </c>
      <c r="CF177" s="131">
        <v>72.3</v>
      </c>
      <c r="CG177" s="131">
        <v>72.8</v>
      </c>
      <c r="CH177" s="131">
        <v>72</v>
      </c>
      <c r="CI177" s="131">
        <v>68.1</v>
      </c>
      <c r="CJ177" s="131">
        <v>72.2</v>
      </c>
      <c r="CK177" s="131">
        <v>71.8</v>
      </c>
      <c r="CL177" s="131">
        <v>71</v>
      </c>
      <c r="CM177" s="131">
        <v>73.4</v>
      </c>
      <c r="CN177" s="131">
        <v>73.4</v>
      </c>
      <c r="CO177" s="131">
        <v>72.7</v>
      </c>
      <c r="CP177" s="131">
        <v>72.9</v>
      </c>
      <c r="CQ177" s="131">
        <v>73.1</v>
      </c>
      <c r="CR177" s="131">
        <v>72.3</v>
      </c>
      <c r="CS177" s="131">
        <v>72.2</v>
      </c>
      <c r="CT177" s="131">
        <v>72.3</v>
      </c>
      <c r="CU177" s="131">
        <v>72.5</v>
      </c>
      <c r="CV177" s="131">
        <v>72.3</v>
      </c>
      <c r="CW177" s="131">
        <v>72.3</v>
      </c>
      <c r="CX177" s="131">
        <v>72.2</v>
      </c>
      <c r="CY177" s="131">
        <v>72.2</v>
      </c>
      <c r="CZ177" s="131">
        <v>72.2</v>
      </c>
      <c r="DA177" s="131">
        <v>72.2</v>
      </c>
      <c r="DB177" s="131">
        <v>72.6</v>
      </c>
      <c r="DC177" s="131">
        <v>72.2</v>
      </c>
      <c r="DD177" s="131">
        <v>72.2</v>
      </c>
      <c r="DE177" s="131">
        <v>72.2</v>
      </c>
      <c r="DF177" s="131">
        <v>72.4</v>
      </c>
      <c r="DG177" s="131">
        <v>72</v>
      </c>
      <c r="DH177" s="131">
        <v>71.4</v>
      </c>
      <c r="DI177" s="131">
        <v>72</v>
      </c>
      <c r="DJ177" s="131">
        <v>71.8</v>
      </c>
      <c r="DK177" s="131">
        <v>72</v>
      </c>
      <c r="DL177" s="131">
        <v>71.8</v>
      </c>
      <c r="DM177" s="131">
        <v>71.8</v>
      </c>
      <c r="DN177" s="131">
        <v>72</v>
      </c>
      <c r="DO177" s="131">
        <v>71.6</v>
      </c>
      <c r="DP177" s="131">
        <v>72.7</v>
      </c>
      <c r="DQ177" s="131">
        <v>72.5</v>
      </c>
      <c r="DR177" s="131">
        <v>71.2</v>
      </c>
      <c r="DS177" s="131">
        <v>72.9</v>
      </c>
      <c r="DT177" s="26">
        <v>94.5</v>
      </c>
      <c r="DU177" s="27">
        <v>94.3</v>
      </c>
      <c r="DV177" s="27">
        <v>94.3</v>
      </c>
      <c r="DW177" s="27">
        <v>94.7</v>
      </c>
      <c r="DX177" s="27">
        <v>94.1</v>
      </c>
      <c r="DY177" s="27">
        <v>94.5</v>
      </c>
      <c r="DZ177" s="27">
        <v>94.5</v>
      </c>
      <c r="EA177" s="27">
        <v>94.3</v>
      </c>
      <c r="EB177" s="27">
        <v>94.5</v>
      </c>
      <c r="EC177" s="27">
        <v>94.7</v>
      </c>
      <c r="ED177" s="27">
        <v>94.9</v>
      </c>
      <c r="EE177" s="27">
        <v>95.3</v>
      </c>
      <c r="EF177" s="27">
        <v>95.7</v>
      </c>
      <c r="EG177" s="27">
        <v>94.7</v>
      </c>
      <c r="EH177" s="27">
        <v>95.1</v>
      </c>
      <c r="EI177" s="27">
        <v>94.9</v>
      </c>
      <c r="EJ177" s="27">
        <v>94.1</v>
      </c>
      <c r="EK177" s="27">
        <v>94.5</v>
      </c>
      <c r="EL177" s="27">
        <v>94.7</v>
      </c>
      <c r="EM177" s="27">
        <v>95.5</v>
      </c>
      <c r="EN177" s="27">
        <v>95.3</v>
      </c>
      <c r="EO177" s="27">
        <v>95.3</v>
      </c>
      <c r="EP177" s="27">
        <v>94.9</v>
      </c>
      <c r="EQ177" s="27">
        <v>94.7</v>
      </c>
      <c r="ER177" s="27">
        <v>94.1</v>
      </c>
      <c r="ES177" s="27">
        <v>95.3</v>
      </c>
      <c r="ET177" s="99">
        <v>94.9</v>
      </c>
      <c r="EU177" s="27">
        <v>94.9</v>
      </c>
      <c r="EV177" s="27">
        <v>97.1</v>
      </c>
      <c r="EW177" s="27">
        <v>96.9</v>
      </c>
      <c r="EX177" s="27">
        <v>96.3</v>
      </c>
      <c r="EY177" s="27">
        <v>96.1</v>
      </c>
      <c r="EZ177" s="27">
        <v>96.5</v>
      </c>
      <c r="FA177" s="27">
        <v>96.3</v>
      </c>
      <c r="FB177" s="27">
        <v>96.7</v>
      </c>
      <c r="FC177" s="27">
        <v>96.9</v>
      </c>
      <c r="FD177" s="27">
        <v>96.7</v>
      </c>
      <c r="FE177" s="27">
        <v>96.7</v>
      </c>
      <c r="FF177" s="27">
        <v>96.5</v>
      </c>
      <c r="FG177" s="27">
        <v>96.5</v>
      </c>
      <c r="FH177" s="27">
        <v>96.7</v>
      </c>
      <c r="FI177" s="27">
        <v>96.7</v>
      </c>
      <c r="FJ177" s="27">
        <v>96.5</v>
      </c>
      <c r="FK177" s="27">
        <v>96.3</v>
      </c>
      <c r="FL177" s="27">
        <v>92.1</v>
      </c>
      <c r="FM177" s="27">
        <v>93.7</v>
      </c>
      <c r="FN177" s="27">
        <v>94.1</v>
      </c>
      <c r="FO177" s="27">
        <v>94.5</v>
      </c>
      <c r="FP177" s="27">
        <v>94.3</v>
      </c>
      <c r="FQ177" s="27">
        <v>93.5</v>
      </c>
      <c r="FR177" s="27">
        <v>93.7</v>
      </c>
      <c r="FS177" s="27">
        <v>94.5</v>
      </c>
      <c r="FT177" s="27">
        <v>91.9</v>
      </c>
      <c r="FU177" s="27">
        <v>92.7</v>
      </c>
      <c r="FV177" s="27"/>
      <c r="FW177" s="27"/>
      <c r="FX177" s="27"/>
      <c r="FY177" s="27"/>
      <c r="FZ177" s="27"/>
      <c r="GA177" s="27"/>
      <c r="GB177" s="27"/>
      <c r="GC177" s="27"/>
      <c r="GD177" s="27"/>
      <c r="GE177" s="28"/>
      <c r="GF177" s="13"/>
      <c r="GG177" s="13"/>
      <c r="GH177" s="86"/>
      <c r="GI177" s="13"/>
      <c r="GJ177" s="13"/>
      <c r="GK177" s="13"/>
      <c r="GL177" s="13"/>
      <c r="GM177" s="13"/>
    </row>
    <row r="178" spans="1:195" s="12" customFormat="1" ht="12.75">
      <c r="A178" s="11">
        <v>176</v>
      </c>
      <c r="B178" s="12" t="s">
        <v>206</v>
      </c>
      <c r="C178" s="12" t="s">
        <v>177</v>
      </c>
      <c r="D178" s="131">
        <v>72.5</v>
      </c>
      <c r="E178" s="131">
        <v>72.7</v>
      </c>
      <c r="F178" s="131">
        <v>72.9</v>
      </c>
      <c r="G178" s="131">
        <v>72.9</v>
      </c>
      <c r="H178" s="131">
        <v>72.7</v>
      </c>
      <c r="I178" s="131">
        <v>72.7</v>
      </c>
      <c r="J178" s="131">
        <v>72.9</v>
      </c>
      <c r="K178" s="131">
        <v>72.9</v>
      </c>
      <c r="L178" s="131">
        <v>72.9</v>
      </c>
      <c r="M178" s="132">
        <v>72.2</v>
      </c>
      <c r="N178" s="131">
        <v>72.7</v>
      </c>
      <c r="O178" s="131">
        <v>72.3</v>
      </c>
      <c r="P178" s="131">
        <v>72.2</v>
      </c>
      <c r="Q178" s="131">
        <v>72.8</v>
      </c>
      <c r="R178" s="131">
        <v>72.7</v>
      </c>
      <c r="S178" s="131">
        <v>72.7</v>
      </c>
      <c r="T178" s="131">
        <v>72.9</v>
      </c>
      <c r="U178" s="131">
        <v>72.7</v>
      </c>
      <c r="V178" s="131">
        <v>72.5</v>
      </c>
      <c r="W178" s="131">
        <v>72.8</v>
      </c>
      <c r="X178" s="131">
        <v>71.8</v>
      </c>
      <c r="Y178" s="131">
        <v>72.5</v>
      </c>
      <c r="Z178" s="131">
        <v>72.2</v>
      </c>
      <c r="AA178" s="131">
        <v>72.3</v>
      </c>
      <c r="AB178" s="131">
        <v>72.5</v>
      </c>
      <c r="AC178" s="131">
        <v>72.7</v>
      </c>
      <c r="AD178" s="131">
        <v>72.5</v>
      </c>
      <c r="AE178" s="131">
        <v>72.9</v>
      </c>
      <c r="AF178" s="131">
        <v>72.5</v>
      </c>
      <c r="AG178" s="131">
        <v>72.7</v>
      </c>
      <c r="AH178" s="131">
        <v>72.5</v>
      </c>
      <c r="AI178" s="131">
        <v>73.1</v>
      </c>
      <c r="AJ178" s="131">
        <v>72</v>
      </c>
      <c r="AK178" s="131">
        <v>72.7</v>
      </c>
      <c r="AL178" s="131">
        <v>72.5</v>
      </c>
      <c r="AM178" s="131">
        <v>72.2</v>
      </c>
      <c r="AN178" s="131">
        <v>72.2</v>
      </c>
      <c r="AO178" s="131">
        <v>71.8</v>
      </c>
      <c r="AP178" s="131">
        <v>72</v>
      </c>
      <c r="AQ178" s="131">
        <v>72.2</v>
      </c>
      <c r="AR178" s="131">
        <v>72.2</v>
      </c>
      <c r="AS178" s="131">
        <v>71.8</v>
      </c>
      <c r="AT178" s="131">
        <v>72.4</v>
      </c>
      <c r="AU178" s="131">
        <v>71.4</v>
      </c>
      <c r="AV178" s="131">
        <v>71.3</v>
      </c>
      <c r="AW178" s="131">
        <v>72.3</v>
      </c>
      <c r="AX178" s="131">
        <v>72.2</v>
      </c>
      <c r="AY178" s="131">
        <v>71.8</v>
      </c>
      <c r="AZ178" s="131">
        <v>72.3</v>
      </c>
      <c r="BA178" s="131">
        <v>71.7</v>
      </c>
      <c r="BB178" s="131">
        <v>72.3</v>
      </c>
      <c r="BC178" s="131">
        <v>72.3</v>
      </c>
      <c r="BD178" s="131">
        <v>71.4</v>
      </c>
      <c r="BE178" s="131">
        <v>71.4</v>
      </c>
      <c r="BF178" s="131">
        <v>71.4</v>
      </c>
      <c r="BG178" s="131">
        <v>71.6</v>
      </c>
      <c r="BH178" s="131">
        <v>72.5</v>
      </c>
      <c r="BI178" s="131">
        <v>71.4</v>
      </c>
      <c r="BJ178" s="131">
        <v>71.4</v>
      </c>
      <c r="BK178" s="131">
        <v>71.2</v>
      </c>
      <c r="BL178" s="131">
        <v>71</v>
      </c>
      <c r="BM178" s="131">
        <v>72.7</v>
      </c>
      <c r="BN178" s="131">
        <v>72.2</v>
      </c>
      <c r="BO178" s="131">
        <v>72.2</v>
      </c>
      <c r="BP178" s="131">
        <v>72.2</v>
      </c>
      <c r="BQ178" s="131">
        <v>72.2</v>
      </c>
      <c r="BR178" s="131">
        <v>72.2</v>
      </c>
      <c r="BS178" s="131">
        <v>72.6</v>
      </c>
      <c r="BT178" s="131">
        <v>72</v>
      </c>
      <c r="BU178" s="131">
        <v>72.2</v>
      </c>
      <c r="BV178" s="131">
        <v>72.6</v>
      </c>
      <c r="BW178" s="131">
        <v>72.6</v>
      </c>
      <c r="BX178" s="131">
        <v>72.9</v>
      </c>
      <c r="BY178" s="131">
        <v>72.4</v>
      </c>
      <c r="BZ178" s="131">
        <v>72.8</v>
      </c>
      <c r="CA178" s="131">
        <v>72.6</v>
      </c>
      <c r="CB178" s="131">
        <v>72.8</v>
      </c>
      <c r="CC178" s="131">
        <v>72.9</v>
      </c>
      <c r="CD178" s="131">
        <v>72.6</v>
      </c>
      <c r="CE178" s="131">
        <v>72.8</v>
      </c>
      <c r="CF178" s="131">
        <v>72.6</v>
      </c>
      <c r="CG178" s="131">
        <v>73.1</v>
      </c>
      <c r="CH178" s="131">
        <v>72.4</v>
      </c>
      <c r="CI178" s="131">
        <v>68.4</v>
      </c>
      <c r="CJ178" s="131">
        <v>72.8</v>
      </c>
      <c r="CK178" s="131">
        <v>71.8</v>
      </c>
      <c r="CL178" s="131">
        <v>71.4</v>
      </c>
      <c r="CM178" s="131">
        <v>73.4</v>
      </c>
      <c r="CN178" s="131">
        <v>73.4</v>
      </c>
      <c r="CO178" s="131">
        <v>72.7</v>
      </c>
      <c r="CP178" s="131">
        <v>72.9</v>
      </c>
      <c r="CQ178" s="131">
        <v>73.1</v>
      </c>
      <c r="CR178" s="131">
        <v>72.3</v>
      </c>
      <c r="CS178" s="131">
        <v>72.2</v>
      </c>
      <c r="CT178" s="131">
        <v>72.3</v>
      </c>
      <c r="CU178" s="131">
        <v>72.5</v>
      </c>
      <c r="CV178" s="131">
        <v>72.3</v>
      </c>
      <c r="CW178" s="131">
        <v>72.3</v>
      </c>
      <c r="CX178" s="131">
        <v>72.2</v>
      </c>
      <c r="CY178" s="131">
        <v>72.2</v>
      </c>
      <c r="CZ178" s="131">
        <v>72.2</v>
      </c>
      <c r="DA178" s="131">
        <v>72.2</v>
      </c>
      <c r="DB178" s="131">
        <v>72.6</v>
      </c>
      <c r="DC178" s="131">
        <v>72.2</v>
      </c>
      <c r="DD178" s="131">
        <v>72.2</v>
      </c>
      <c r="DE178" s="131">
        <v>72.2</v>
      </c>
      <c r="DF178" s="131">
        <v>72.4</v>
      </c>
      <c r="DG178" s="131">
        <v>72</v>
      </c>
      <c r="DH178" s="131">
        <v>71.8</v>
      </c>
      <c r="DI178" s="131">
        <v>72</v>
      </c>
      <c r="DJ178" s="131">
        <v>72</v>
      </c>
      <c r="DK178" s="131">
        <v>73.4</v>
      </c>
      <c r="DL178" s="131">
        <v>73.3</v>
      </c>
      <c r="DM178" s="131">
        <v>73.3</v>
      </c>
      <c r="DN178" s="131">
        <v>73.4</v>
      </c>
      <c r="DO178" s="131">
        <v>73.1</v>
      </c>
      <c r="DP178" s="131">
        <v>73.4</v>
      </c>
      <c r="DQ178" s="131">
        <v>73.3</v>
      </c>
      <c r="DR178" s="131">
        <v>73.1</v>
      </c>
      <c r="DS178" s="131">
        <v>74.7</v>
      </c>
      <c r="DT178" s="26">
        <v>93.5</v>
      </c>
      <c r="DU178" s="27">
        <v>93.3</v>
      </c>
      <c r="DV178" s="27">
        <v>93.3</v>
      </c>
      <c r="DW178" s="27">
        <v>93.7</v>
      </c>
      <c r="DX178" s="27">
        <v>93.1</v>
      </c>
      <c r="DY178" s="27">
        <v>93.5</v>
      </c>
      <c r="DZ178" s="27">
        <v>93.5</v>
      </c>
      <c r="EA178" s="27">
        <v>94.1</v>
      </c>
      <c r="EB178" s="27">
        <v>93.7</v>
      </c>
      <c r="EC178" s="27">
        <v>93.9</v>
      </c>
      <c r="ED178" s="27">
        <v>93.7</v>
      </c>
      <c r="EE178" s="27">
        <v>93.7</v>
      </c>
      <c r="EF178" s="27">
        <v>94.1</v>
      </c>
      <c r="EG178" s="27">
        <v>94.3</v>
      </c>
      <c r="EH178" s="27">
        <v>94.3</v>
      </c>
      <c r="EI178" s="27">
        <v>94.1</v>
      </c>
      <c r="EJ178" s="27">
        <v>93.9</v>
      </c>
      <c r="EK178" s="27">
        <v>93.9</v>
      </c>
      <c r="EL178" s="27">
        <v>94.1</v>
      </c>
      <c r="EM178" s="27">
        <v>94.9</v>
      </c>
      <c r="EN178" s="27">
        <v>94.7</v>
      </c>
      <c r="EO178" s="27">
        <v>94.7</v>
      </c>
      <c r="EP178" s="27">
        <v>94.3</v>
      </c>
      <c r="EQ178" s="27">
        <v>94.1</v>
      </c>
      <c r="ER178" s="27">
        <v>93.5</v>
      </c>
      <c r="ES178" s="27">
        <v>94.7</v>
      </c>
      <c r="ET178" s="99">
        <v>94.3</v>
      </c>
      <c r="EU178" s="27">
        <v>94.3</v>
      </c>
      <c r="EV178" s="27">
        <v>96.1</v>
      </c>
      <c r="EW178" s="27">
        <v>95.9</v>
      </c>
      <c r="EX178" s="27">
        <v>96.1</v>
      </c>
      <c r="EY178" s="27">
        <v>95.9</v>
      </c>
      <c r="EZ178" s="27">
        <v>95.5</v>
      </c>
      <c r="FA178" s="27">
        <v>95.3</v>
      </c>
      <c r="FB178" s="27">
        <v>95.7</v>
      </c>
      <c r="FC178" s="27">
        <v>95.9</v>
      </c>
      <c r="FD178" s="27">
        <v>95.7</v>
      </c>
      <c r="FE178" s="27">
        <v>95.7</v>
      </c>
      <c r="FF178" s="27">
        <v>95.5</v>
      </c>
      <c r="FG178" s="27">
        <v>95.7</v>
      </c>
      <c r="FH178" s="27">
        <v>95.7</v>
      </c>
      <c r="FI178" s="27">
        <v>95.7</v>
      </c>
      <c r="FJ178" s="27">
        <v>95.5</v>
      </c>
      <c r="FK178" s="27">
        <v>95.7</v>
      </c>
      <c r="FL178" s="27">
        <v>91.9</v>
      </c>
      <c r="FM178" s="27">
        <v>92.9</v>
      </c>
      <c r="FN178" s="27">
        <v>93.9</v>
      </c>
      <c r="FO178" s="27">
        <v>93.3</v>
      </c>
      <c r="FP178" s="27">
        <v>93.1</v>
      </c>
      <c r="FQ178" s="27">
        <v>92.3</v>
      </c>
      <c r="FR178" s="27">
        <v>93.5</v>
      </c>
      <c r="FS178" s="27">
        <v>93.3</v>
      </c>
      <c r="FT178" s="27">
        <v>90.7</v>
      </c>
      <c r="FU178" s="27">
        <v>92.1</v>
      </c>
      <c r="FV178" s="27">
        <v>97.6</v>
      </c>
      <c r="FW178" s="27"/>
      <c r="FX178" s="27"/>
      <c r="FY178" s="27"/>
      <c r="FZ178" s="27"/>
      <c r="GA178" s="27"/>
      <c r="GB178" s="27"/>
      <c r="GC178" s="27"/>
      <c r="GD178" s="27"/>
      <c r="GE178" s="28"/>
      <c r="GF178" s="13"/>
      <c r="GG178" s="13"/>
      <c r="GH178" s="86"/>
      <c r="GI178" s="13"/>
      <c r="GJ178" s="13"/>
      <c r="GK178" s="13"/>
      <c r="GL178" s="13"/>
      <c r="GM178" s="13"/>
    </row>
    <row r="179" spans="1:195" s="12" customFormat="1" ht="12.75">
      <c r="A179" s="11">
        <v>177</v>
      </c>
      <c r="B179" s="12" t="s">
        <v>206</v>
      </c>
      <c r="C179" s="12" t="s">
        <v>178</v>
      </c>
      <c r="D179" s="131">
        <v>70.5</v>
      </c>
      <c r="E179" s="131">
        <v>70.7</v>
      </c>
      <c r="F179" s="131">
        <v>70.9</v>
      </c>
      <c r="G179" s="131">
        <v>70.9</v>
      </c>
      <c r="H179" s="131">
        <v>70.5</v>
      </c>
      <c r="I179" s="131">
        <v>70.9</v>
      </c>
      <c r="J179" s="131">
        <v>70.9</v>
      </c>
      <c r="K179" s="131">
        <v>70.9</v>
      </c>
      <c r="L179" s="131">
        <v>70.9</v>
      </c>
      <c r="M179" s="132">
        <v>70.1</v>
      </c>
      <c r="N179" s="131">
        <v>70.7</v>
      </c>
      <c r="O179" s="131">
        <v>70.3</v>
      </c>
      <c r="P179" s="131">
        <v>70.1</v>
      </c>
      <c r="Q179" s="131">
        <v>70.8</v>
      </c>
      <c r="R179" s="131">
        <v>70.7</v>
      </c>
      <c r="S179" s="131">
        <v>70.7</v>
      </c>
      <c r="T179" s="131">
        <v>70.9</v>
      </c>
      <c r="U179" s="131">
        <v>70.7</v>
      </c>
      <c r="V179" s="131">
        <v>70.5</v>
      </c>
      <c r="W179" s="131">
        <v>70.6</v>
      </c>
      <c r="X179" s="131">
        <v>69.8</v>
      </c>
      <c r="Y179" s="131">
        <v>70.5</v>
      </c>
      <c r="Z179" s="131">
        <v>70.1</v>
      </c>
      <c r="AA179" s="131">
        <v>70.3</v>
      </c>
      <c r="AB179" s="131">
        <v>70.5</v>
      </c>
      <c r="AC179" s="131">
        <v>70.7</v>
      </c>
      <c r="AD179" s="131">
        <v>70.5</v>
      </c>
      <c r="AE179" s="131">
        <v>70.9</v>
      </c>
      <c r="AF179" s="131">
        <v>70.5</v>
      </c>
      <c r="AG179" s="131">
        <v>70.7</v>
      </c>
      <c r="AH179" s="131">
        <v>70.5</v>
      </c>
      <c r="AI179" s="131">
        <v>70.9</v>
      </c>
      <c r="AJ179" s="131">
        <v>69.8</v>
      </c>
      <c r="AK179" s="131">
        <v>70.5</v>
      </c>
      <c r="AL179" s="131">
        <v>70.5</v>
      </c>
      <c r="AM179" s="131">
        <v>70.9</v>
      </c>
      <c r="AN179" s="131">
        <v>70.6</v>
      </c>
      <c r="AO179" s="131">
        <v>70.2</v>
      </c>
      <c r="AP179" s="131">
        <v>70.4</v>
      </c>
      <c r="AQ179" s="131">
        <v>70.6</v>
      </c>
      <c r="AR179" s="131">
        <v>70.6</v>
      </c>
      <c r="AS179" s="131">
        <v>70.6</v>
      </c>
      <c r="AT179" s="131">
        <v>70.7</v>
      </c>
      <c r="AU179" s="131">
        <v>70.1</v>
      </c>
      <c r="AV179" s="131">
        <v>69.7</v>
      </c>
      <c r="AW179" s="131">
        <v>70.7</v>
      </c>
      <c r="AX179" s="131">
        <v>70.5</v>
      </c>
      <c r="AY179" s="131">
        <v>70.3</v>
      </c>
      <c r="AZ179" s="131">
        <v>70.7</v>
      </c>
      <c r="BA179" s="131">
        <v>70.5</v>
      </c>
      <c r="BB179" s="131">
        <v>70.7</v>
      </c>
      <c r="BC179" s="131">
        <v>70.7</v>
      </c>
      <c r="BD179" s="131">
        <v>71.4</v>
      </c>
      <c r="BE179" s="131">
        <v>71.4</v>
      </c>
      <c r="BF179" s="131">
        <v>71.4</v>
      </c>
      <c r="BG179" s="131">
        <v>70.7</v>
      </c>
      <c r="BH179" s="131">
        <v>70.9</v>
      </c>
      <c r="BI179" s="131">
        <v>70.1</v>
      </c>
      <c r="BJ179" s="131">
        <v>70.1</v>
      </c>
      <c r="BK179" s="131">
        <v>70</v>
      </c>
      <c r="BL179" s="131">
        <v>68.6</v>
      </c>
      <c r="BM179" s="131">
        <v>71.2</v>
      </c>
      <c r="BN179" s="131">
        <v>70.4</v>
      </c>
      <c r="BO179" s="131">
        <v>70.4</v>
      </c>
      <c r="BP179" s="131">
        <v>70.4</v>
      </c>
      <c r="BQ179" s="131">
        <v>70.4</v>
      </c>
      <c r="BR179" s="131">
        <v>70.4</v>
      </c>
      <c r="BS179" s="131">
        <v>70.7</v>
      </c>
      <c r="BT179" s="131">
        <v>70.2</v>
      </c>
      <c r="BU179" s="131">
        <v>70.4</v>
      </c>
      <c r="BV179" s="131">
        <v>70</v>
      </c>
      <c r="BW179" s="131">
        <v>70</v>
      </c>
      <c r="BX179" s="131">
        <v>71.1</v>
      </c>
      <c r="BY179" s="131">
        <v>70.9</v>
      </c>
      <c r="BZ179" s="131">
        <v>70.9</v>
      </c>
      <c r="CA179" s="131">
        <v>70.7</v>
      </c>
      <c r="CB179" s="131">
        <v>70.9</v>
      </c>
      <c r="CC179" s="131">
        <v>71.1</v>
      </c>
      <c r="CD179" s="131">
        <v>70.7</v>
      </c>
      <c r="CE179" s="131">
        <v>70.9</v>
      </c>
      <c r="CF179" s="131">
        <v>70.8</v>
      </c>
      <c r="CG179" s="131">
        <v>71.3</v>
      </c>
      <c r="CH179" s="131">
        <v>70</v>
      </c>
      <c r="CI179" s="131">
        <v>67</v>
      </c>
      <c r="CJ179" s="131">
        <v>71.5</v>
      </c>
      <c r="CK179" s="131">
        <v>70.7</v>
      </c>
      <c r="CL179" s="131">
        <v>69.3</v>
      </c>
      <c r="CM179" s="131">
        <v>72</v>
      </c>
      <c r="CN179" s="131">
        <v>72</v>
      </c>
      <c r="CO179" s="131">
        <v>71.2</v>
      </c>
      <c r="CP179" s="131">
        <v>71.1</v>
      </c>
      <c r="CQ179" s="131">
        <v>71.6</v>
      </c>
      <c r="CR179" s="131">
        <v>71.6</v>
      </c>
      <c r="CS179" s="131">
        <v>71.4</v>
      </c>
      <c r="CT179" s="131">
        <v>71.6</v>
      </c>
      <c r="CU179" s="131">
        <v>71.6</v>
      </c>
      <c r="CV179" s="131">
        <v>70.9</v>
      </c>
      <c r="CW179" s="131">
        <v>70.9</v>
      </c>
      <c r="CX179" s="131">
        <v>70.7</v>
      </c>
      <c r="CY179" s="131">
        <v>70.7</v>
      </c>
      <c r="CZ179" s="131">
        <v>70.7</v>
      </c>
      <c r="DA179" s="131">
        <v>70.7</v>
      </c>
      <c r="DB179" s="131">
        <v>71.1</v>
      </c>
      <c r="DC179" s="131">
        <v>70.7</v>
      </c>
      <c r="DD179" s="131">
        <v>70.1</v>
      </c>
      <c r="DE179" s="131">
        <v>70.1</v>
      </c>
      <c r="DF179" s="131">
        <v>70.4</v>
      </c>
      <c r="DG179" s="131">
        <v>70</v>
      </c>
      <c r="DH179" s="131">
        <v>69.2</v>
      </c>
      <c r="DI179" s="131">
        <v>70.9</v>
      </c>
      <c r="DJ179" s="131">
        <v>71.4</v>
      </c>
      <c r="DK179" s="131">
        <v>71.2</v>
      </c>
      <c r="DL179" s="131">
        <v>71.1</v>
      </c>
      <c r="DM179" s="131">
        <v>71.1</v>
      </c>
      <c r="DN179" s="131">
        <v>71.2</v>
      </c>
      <c r="DO179" s="131">
        <v>71.6</v>
      </c>
      <c r="DP179" s="131">
        <v>72.3</v>
      </c>
      <c r="DQ179" s="131">
        <v>72.2</v>
      </c>
      <c r="DR179" s="131">
        <v>69.8</v>
      </c>
      <c r="DS179" s="131">
        <v>71.2</v>
      </c>
      <c r="DT179" s="26">
        <v>92.5</v>
      </c>
      <c r="DU179" s="27">
        <v>92.3</v>
      </c>
      <c r="DV179" s="27">
        <v>92.3</v>
      </c>
      <c r="DW179" s="27">
        <v>92.7</v>
      </c>
      <c r="DX179" s="27">
        <v>92.9</v>
      </c>
      <c r="DY179" s="27">
        <v>93.3</v>
      </c>
      <c r="DZ179" s="27">
        <v>92.5</v>
      </c>
      <c r="EA179" s="27">
        <v>93.1</v>
      </c>
      <c r="EB179" s="27">
        <v>94.9</v>
      </c>
      <c r="EC179" s="27">
        <v>95.1</v>
      </c>
      <c r="ED179" s="27">
        <v>94.9</v>
      </c>
      <c r="EE179" s="27">
        <v>95.1</v>
      </c>
      <c r="EF179" s="27">
        <v>95.7</v>
      </c>
      <c r="EG179" s="27">
        <v>94.9</v>
      </c>
      <c r="EH179" s="27">
        <v>95.3</v>
      </c>
      <c r="EI179" s="27">
        <v>95.1</v>
      </c>
      <c r="EJ179" s="27">
        <v>94.3</v>
      </c>
      <c r="EK179" s="27">
        <v>92.7</v>
      </c>
      <c r="EL179" s="27">
        <v>92.9</v>
      </c>
      <c r="EM179" s="27">
        <v>93.7</v>
      </c>
      <c r="EN179" s="27">
        <v>93.7</v>
      </c>
      <c r="EO179" s="27">
        <v>93.5</v>
      </c>
      <c r="EP179" s="27">
        <v>93.1</v>
      </c>
      <c r="EQ179" s="27">
        <v>92.9</v>
      </c>
      <c r="ER179" s="27">
        <v>92.3</v>
      </c>
      <c r="ES179" s="27">
        <v>94.1</v>
      </c>
      <c r="ET179" s="99">
        <v>94.1</v>
      </c>
      <c r="EU179" s="27">
        <v>93.9</v>
      </c>
      <c r="EV179" s="27">
        <v>94.3</v>
      </c>
      <c r="EW179" s="27">
        <v>94.1</v>
      </c>
      <c r="EX179" s="27">
        <v>94.5</v>
      </c>
      <c r="EY179" s="27">
        <v>94.3</v>
      </c>
      <c r="EZ179" s="27">
        <v>95.1</v>
      </c>
      <c r="FA179" s="27">
        <v>94.5</v>
      </c>
      <c r="FB179" s="27">
        <v>94.9</v>
      </c>
      <c r="FC179" s="27">
        <v>95.1</v>
      </c>
      <c r="FD179" s="27">
        <v>94.9</v>
      </c>
      <c r="FE179" s="27">
        <v>94.9</v>
      </c>
      <c r="FF179" s="27">
        <v>95.1</v>
      </c>
      <c r="FG179" s="27">
        <v>95.3</v>
      </c>
      <c r="FH179" s="27">
        <v>95.3</v>
      </c>
      <c r="FI179" s="27">
        <v>95.5</v>
      </c>
      <c r="FJ179" s="27">
        <v>94.7</v>
      </c>
      <c r="FK179" s="27">
        <v>95.1</v>
      </c>
      <c r="FL179" s="27">
        <v>92.1</v>
      </c>
      <c r="FM179" s="27">
        <v>94.1</v>
      </c>
      <c r="FN179" s="27">
        <v>95.3</v>
      </c>
      <c r="FO179" s="27">
        <v>95.5</v>
      </c>
      <c r="FP179" s="27">
        <v>95.3</v>
      </c>
      <c r="FQ179" s="27">
        <v>94.5</v>
      </c>
      <c r="FR179" s="27">
        <v>94.5</v>
      </c>
      <c r="FS179" s="27">
        <v>95.5</v>
      </c>
      <c r="FT179" s="27">
        <v>92.9</v>
      </c>
      <c r="FU179" s="27">
        <v>93.1</v>
      </c>
      <c r="FV179" s="27">
        <v>93.9</v>
      </c>
      <c r="FW179" s="27">
        <v>93.3</v>
      </c>
      <c r="FX179" s="27"/>
      <c r="FY179" s="27"/>
      <c r="FZ179" s="27"/>
      <c r="GA179" s="27"/>
      <c r="GB179" s="27"/>
      <c r="GC179" s="27"/>
      <c r="GD179" s="27"/>
      <c r="GE179" s="28"/>
      <c r="GF179" s="13"/>
      <c r="GG179" s="13"/>
      <c r="GH179" s="86"/>
      <c r="GI179" s="13"/>
      <c r="GJ179" s="13"/>
      <c r="GK179" s="13"/>
      <c r="GL179" s="13"/>
      <c r="GM179" s="13"/>
    </row>
    <row r="180" spans="1:195" s="12" customFormat="1" ht="12.75">
      <c r="A180" s="11">
        <v>178</v>
      </c>
      <c r="B180" s="12" t="s">
        <v>206</v>
      </c>
      <c r="C180" s="12" t="s">
        <v>179</v>
      </c>
      <c r="D180" s="131">
        <v>71.1</v>
      </c>
      <c r="E180" s="131">
        <v>71.3</v>
      </c>
      <c r="F180" s="131">
        <v>71.5</v>
      </c>
      <c r="G180" s="131">
        <v>71.5</v>
      </c>
      <c r="H180" s="131">
        <v>71.5</v>
      </c>
      <c r="I180" s="131">
        <v>71.5</v>
      </c>
      <c r="J180" s="131">
        <v>71.5</v>
      </c>
      <c r="K180" s="131">
        <v>71.5</v>
      </c>
      <c r="L180" s="131">
        <v>71.5</v>
      </c>
      <c r="M180" s="132">
        <v>70.7</v>
      </c>
      <c r="N180" s="131">
        <v>71.3</v>
      </c>
      <c r="O180" s="131">
        <v>70.9</v>
      </c>
      <c r="P180" s="131">
        <v>70.7</v>
      </c>
      <c r="Q180" s="131">
        <v>71.4</v>
      </c>
      <c r="R180" s="131">
        <v>71.3</v>
      </c>
      <c r="S180" s="131">
        <v>71.3</v>
      </c>
      <c r="T180" s="131">
        <v>71.5</v>
      </c>
      <c r="U180" s="131">
        <v>71.3</v>
      </c>
      <c r="V180" s="131">
        <v>71.1</v>
      </c>
      <c r="W180" s="131">
        <v>71.4</v>
      </c>
      <c r="X180" s="131">
        <v>70.4</v>
      </c>
      <c r="Y180" s="131">
        <v>71.1</v>
      </c>
      <c r="Z180" s="131">
        <v>70.7</v>
      </c>
      <c r="AA180" s="131">
        <v>70.9</v>
      </c>
      <c r="AB180" s="131">
        <v>71.1</v>
      </c>
      <c r="AC180" s="131">
        <v>71.3</v>
      </c>
      <c r="AD180" s="131">
        <v>71.1</v>
      </c>
      <c r="AE180" s="131">
        <v>71.5</v>
      </c>
      <c r="AF180" s="131">
        <v>71.1</v>
      </c>
      <c r="AG180" s="131">
        <v>71.3</v>
      </c>
      <c r="AH180" s="131">
        <v>71.1</v>
      </c>
      <c r="AI180" s="131">
        <v>71.7</v>
      </c>
      <c r="AJ180" s="131">
        <v>70.6</v>
      </c>
      <c r="AK180" s="131">
        <v>71.2</v>
      </c>
      <c r="AL180" s="131">
        <v>71.1</v>
      </c>
      <c r="AM180" s="131">
        <v>71.5</v>
      </c>
      <c r="AN180" s="131">
        <v>71.2</v>
      </c>
      <c r="AO180" s="131">
        <v>70.8</v>
      </c>
      <c r="AP180" s="131">
        <v>71</v>
      </c>
      <c r="AQ180" s="131">
        <v>71.2</v>
      </c>
      <c r="AR180" s="131">
        <v>71.2</v>
      </c>
      <c r="AS180" s="131">
        <v>71.2</v>
      </c>
      <c r="AT180" s="131">
        <v>71.4</v>
      </c>
      <c r="AU180" s="131">
        <v>70.7</v>
      </c>
      <c r="AV180" s="131">
        <v>70.3</v>
      </c>
      <c r="AW180" s="131">
        <v>71.3</v>
      </c>
      <c r="AX180" s="131">
        <v>71.3</v>
      </c>
      <c r="AY180" s="131">
        <v>70.9</v>
      </c>
      <c r="AZ180" s="131">
        <v>71.3</v>
      </c>
      <c r="BA180" s="131">
        <v>70.7</v>
      </c>
      <c r="BB180" s="131">
        <v>71.3</v>
      </c>
      <c r="BC180" s="131">
        <v>71.3</v>
      </c>
      <c r="BD180" s="131">
        <v>71.1</v>
      </c>
      <c r="BE180" s="131">
        <v>71.1</v>
      </c>
      <c r="BF180" s="131">
        <v>71.1</v>
      </c>
      <c r="BG180" s="131">
        <v>71.3</v>
      </c>
      <c r="BH180" s="131">
        <v>71.5</v>
      </c>
      <c r="BI180" s="131">
        <v>70.7</v>
      </c>
      <c r="BJ180" s="131">
        <v>70.7</v>
      </c>
      <c r="BK180" s="131">
        <v>70.6</v>
      </c>
      <c r="BL180" s="131">
        <v>69.8</v>
      </c>
      <c r="BM180" s="131">
        <v>71.7</v>
      </c>
      <c r="BN180" s="131">
        <v>70.8</v>
      </c>
      <c r="BO180" s="131">
        <v>70.8</v>
      </c>
      <c r="BP180" s="131">
        <v>70.8</v>
      </c>
      <c r="BQ180" s="131">
        <v>70.8</v>
      </c>
      <c r="BR180" s="131">
        <v>70.8</v>
      </c>
      <c r="BS180" s="131">
        <v>71.2</v>
      </c>
      <c r="BT180" s="131">
        <v>70.6</v>
      </c>
      <c r="BU180" s="131">
        <v>70.8</v>
      </c>
      <c r="BV180" s="131">
        <v>70.4</v>
      </c>
      <c r="BW180" s="131">
        <v>70.4</v>
      </c>
      <c r="BX180" s="131">
        <v>71.4</v>
      </c>
      <c r="BY180" s="131">
        <v>71</v>
      </c>
      <c r="BZ180" s="131">
        <v>71.2</v>
      </c>
      <c r="CA180" s="131">
        <v>71</v>
      </c>
      <c r="CB180" s="131">
        <v>71.2</v>
      </c>
      <c r="CC180" s="131">
        <v>71.4</v>
      </c>
      <c r="CD180" s="131">
        <v>71.2</v>
      </c>
      <c r="CE180" s="131">
        <v>71.2</v>
      </c>
      <c r="CF180" s="131">
        <v>71</v>
      </c>
      <c r="CG180" s="131">
        <v>71.5</v>
      </c>
      <c r="CH180" s="131">
        <v>70.6</v>
      </c>
      <c r="CI180" s="131">
        <v>66.8</v>
      </c>
      <c r="CJ180" s="131">
        <v>71.2</v>
      </c>
      <c r="CK180" s="131">
        <v>71</v>
      </c>
      <c r="CL180" s="131">
        <v>69.8</v>
      </c>
      <c r="CM180" s="131">
        <v>72.2</v>
      </c>
      <c r="CN180" s="131">
        <v>72.2</v>
      </c>
      <c r="CO180" s="131">
        <v>71.7</v>
      </c>
      <c r="CP180" s="131">
        <v>71.5</v>
      </c>
      <c r="CQ180" s="131">
        <v>71.5</v>
      </c>
      <c r="CR180" s="131">
        <v>71.5</v>
      </c>
      <c r="CS180" s="131">
        <v>71.3</v>
      </c>
      <c r="CT180" s="131">
        <v>71.5</v>
      </c>
      <c r="CU180" s="131">
        <v>71.7</v>
      </c>
      <c r="CV180" s="131">
        <v>70.6</v>
      </c>
      <c r="CW180" s="131">
        <v>70.6</v>
      </c>
      <c r="CX180" s="131">
        <v>70.4</v>
      </c>
      <c r="CY180" s="131">
        <v>70.4</v>
      </c>
      <c r="CZ180" s="131">
        <v>70.4</v>
      </c>
      <c r="DA180" s="131">
        <v>70.4</v>
      </c>
      <c r="DB180" s="131">
        <v>70.8</v>
      </c>
      <c r="DC180" s="131">
        <v>70.4</v>
      </c>
      <c r="DD180" s="131">
        <v>70.7</v>
      </c>
      <c r="DE180" s="131">
        <v>70.7</v>
      </c>
      <c r="DF180" s="131">
        <v>71</v>
      </c>
      <c r="DG180" s="131">
        <v>70.6</v>
      </c>
      <c r="DH180" s="131">
        <v>70.6</v>
      </c>
      <c r="DI180" s="131">
        <v>71.1</v>
      </c>
      <c r="DJ180" s="131">
        <v>70.9</v>
      </c>
      <c r="DK180" s="131">
        <v>71.1</v>
      </c>
      <c r="DL180" s="131">
        <v>70.9</v>
      </c>
      <c r="DM180" s="131">
        <v>70.9</v>
      </c>
      <c r="DN180" s="131">
        <v>71.1</v>
      </c>
      <c r="DO180" s="131">
        <v>70.6</v>
      </c>
      <c r="DP180" s="131">
        <v>71.5</v>
      </c>
      <c r="DQ180" s="131">
        <v>71.3</v>
      </c>
      <c r="DR180" s="131">
        <v>70.4</v>
      </c>
      <c r="DS180" s="131">
        <v>71.7</v>
      </c>
      <c r="DT180" s="26">
        <v>93.9</v>
      </c>
      <c r="DU180" s="27">
        <v>93.7</v>
      </c>
      <c r="DV180" s="27">
        <v>93.7</v>
      </c>
      <c r="DW180" s="27">
        <v>93.9</v>
      </c>
      <c r="DX180" s="27">
        <v>93.5</v>
      </c>
      <c r="DY180" s="27">
        <v>93.7</v>
      </c>
      <c r="DZ180" s="27">
        <v>93.7</v>
      </c>
      <c r="EA180" s="27">
        <v>93.5</v>
      </c>
      <c r="EB180" s="27">
        <v>94.3</v>
      </c>
      <c r="EC180" s="27">
        <v>94.5</v>
      </c>
      <c r="ED180" s="27">
        <v>94.7</v>
      </c>
      <c r="EE180" s="27">
        <v>95.3</v>
      </c>
      <c r="EF180" s="27">
        <v>95.5</v>
      </c>
      <c r="EG180" s="27">
        <v>94.9</v>
      </c>
      <c r="EH180" s="27">
        <v>95.7</v>
      </c>
      <c r="EI180" s="27">
        <v>95.5</v>
      </c>
      <c r="EJ180" s="27">
        <v>93.9</v>
      </c>
      <c r="EK180" s="27">
        <v>92.5</v>
      </c>
      <c r="EL180" s="27">
        <v>92.7</v>
      </c>
      <c r="EM180" s="27">
        <v>93.5</v>
      </c>
      <c r="EN180" s="27">
        <v>93.3</v>
      </c>
      <c r="EO180" s="27">
        <v>93.3</v>
      </c>
      <c r="EP180" s="27">
        <v>92.9</v>
      </c>
      <c r="EQ180" s="27">
        <v>92.7</v>
      </c>
      <c r="ER180" s="27">
        <v>92.1</v>
      </c>
      <c r="ES180" s="27">
        <v>94.1</v>
      </c>
      <c r="ET180" s="99">
        <v>93.9</v>
      </c>
      <c r="EU180" s="27">
        <v>93.9</v>
      </c>
      <c r="EV180" s="27">
        <v>94.7</v>
      </c>
      <c r="EW180" s="27">
        <v>94.5</v>
      </c>
      <c r="EX180" s="27">
        <v>94.9</v>
      </c>
      <c r="EY180" s="27">
        <v>94.7</v>
      </c>
      <c r="EZ180" s="27">
        <v>95.5</v>
      </c>
      <c r="FA180" s="27">
        <v>94.9</v>
      </c>
      <c r="FB180" s="27">
        <v>95.3</v>
      </c>
      <c r="FC180" s="27">
        <v>95.5</v>
      </c>
      <c r="FD180" s="27">
        <v>95.3</v>
      </c>
      <c r="FE180" s="27">
        <v>95.3</v>
      </c>
      <c r="FF180" s="27">
        <v>95.7</v>
      </c>
      <c r="FG180" s="27">
        <v>95.7</v>
      </c>
      <c r="FH180" s="27">
        <v>95.7</v>
      </c>
      <c r="FI180" s="27">
        <v>95.9</v>
      </c>
      <c r="FJ180" s="27">
        <v>95.1</v>
      </c>
      <c r="FK180" s="27">
        <v>95.1</v>
      </c>
      <c r="FL180" s="27">
        <v>91.7</v>
      </c>
      <c r="FM180" s="27">
        <v>93.3</v>
      </c>
      <c r="FN180" s="27">
        <v>94.3</v>
      </c>
      <c r="FO180" s="27">
        <v>94.7</v>
      </c>
      <c r="FP180" s="27">
        <v>94.3</v>
      </c>
      <c r="FQ180" s="27">
        <v>93.5</v>
      </c>
      <c r="FR180" s="27">
        <v>93.3</v>
      </c>
      <c r="FS180" s="27">
        <v>94.5</v>
      </c>
      <c r="FT180" s="27">
        <v>92.3</v>
      </c>
      <c r="FU180" s="27">
        <v>92.7</v>
      </c>
      <c r="FV180" s="27">
        <v>96.1</v>
      </c>
      <c r="FW180" s="27">
        <v>94.9</v>
      </c>
      <c r="FX180" s="27">
        <v>94.5</v>
      </c>
      <c r="FY180" s="27"/>
      <c r="FZ180" s="27"/>
      <c r="GA180" s="27"/>
      <c r="GB180" s="27"/>
      <c r="GC180" s="27"/>
      <c r="GD180" s="27"/>
      <c r="GE180" s="28"/>
      <c r="GF180" s="13"/>
      <c r="GG180" s="13"/>
      <c r="GH180" s="86"/>
      <c r="GI180" s="13"/>
      <c r="GJ180" s="13"/>
      <c r="GK180" s="13"/>
      <c r="GL180" s="13"/>
      <c r="GM180" s="13"/>
    </row>
    <row r="181" spans="1:195" s="12" customFormat="1" ht="12.75">
      <c r="A181" s="11">
        <v>179</v>
      </c>
      <c r="B181" s="12" t="s">
        <v>206</v>
      </c>
      <c r="C181" s="12" t="s">
        <v>180</v>
      </c>
      <c r="D181" s="131">
        <v>71.1</v>
      </c>
      <c r="E181" s="131">
        <v>71.2</v>
      </c>
      <c r="F181" s="131">
        <v>71.4</v>
      </c>
      <c r="G181" s="131">
        <v>71.4</v>
      </c>
      <c r="H181" s="131">
        <v>71.4</v>
      </c>
      <c r="I181" s="131">
        <v>71.4</v>
      </c>
      <c r="J181" s="131">
        <v>71.4</v>
      </c>
      <c r="K181" s="131">
        <v>71.4</v>
      </c>
      <c r="L181" s="131">
        <v>71.4</v>
      </c>
      <c r="M181" s="132">
        <v>70.7</v>
      </c>
      <c r="N181" s="131">
        <v>71.2</v>
      </c>
      <c r="O181" s="131">
        <v>70.9</v>
      </c>
      <c r="P181" s="131">
        <v>70.7</v>
      </c>
      <c r="Q181" s="131">
        <v>71.4</v>
      </c>
      <c r="R181" s="131">
        <v>71.2</v>
      </c>
      <c r="S181" s="131">
        <v>71.2</v>
      </c>
      <c r="T181" s="131">
        <v>71.4</v>
      </c>
      <c r="U181" s="131">
        <v>71.2</v>
      </c>
      <c r="V181" s="131">
        <v>71.1</v>
      </c>
      <c r="W181" s="131">
        <v>71.1</v>
      </c>
      <c r="X181" s="131">
        <v>70.3</v>
      </c>
      <c r="Y181" s="131">
        <v>71.1</v>
      </c>
      <c r="Z181" s="131">
        <v>70.7</v>
      </c>
      <c r="AA181" s="131">
        <v>70.9</v>
      </c>
      <c r="AB181" s="131">
        <v>71.1</v>
      </c>
      <c r="AC181" s="131">
        <v>71.2</v>
      </c>
      <c r="AD181" s="131">
        <v>71.1</v>
      </c>
      <c r="AE181" s="131">
        <v>71.4</v>
      </c>
      <c r="AF181" s="131">
        <v>71.1</v>
      </c>
      <c r="AG181" s="131">
        <v>71.2</v>
      </c>
      <c r="AH181" s="131">
        <v>71.1</v>
      </c>
      <c r="AI181" s="131">
        <v>71.4</v>
      </c>
      <c r="AJ181" s="131">
        <v>70.3</v>
      </c>
      <c r="AK181" s="131">
        <v>71</v>
      </c>
      <c r="AL181" s="131">
        <v>71.1</v>
      </c>
      <c r="AM181" s="131">
        <v>71.1</v>
      </c>
      <c r="AN181" s="131">
        <v>70.7</v>
      </c>
      <c r="AO181" s="131">
        <v>70.4</v>
      </c>
      <c r="AP181" s="131">
        <v>70.6</v>
      </c>
      <c r="AQ181" s="131">
        <v>70.7</v>
      </c>
      <c r="AR181" s="131">
        <v>70.7</v>
      </c>
      <c r="AS181" s="131">
        <v>70.7</v>
      </c>
      <c r="AT181" s="131">
        <v>70.9</v>
      </c>
      <c r="AU181" s="131">
        <v>70.3</v>
      </c>
      <c r="AV181" s="131">
        <v>69.8</v>
      </c>
      <c r="AW181" s="131">
        <v>70.9</v>
      </c>
      <c r="AX181" s="131">
        <v>70.7</v>
      </c>
      <c r="AY181" s="131">
        <v>70.5</v>
      </c>
      <c r="AZ181" s="131">
        <v>70.9</v>
      </c>
      <c r="BA181" s="131">
        <v>70.3</v>
      </c>
      <c r="BB181" s="131">
        <v>70.9</v>
      </c>
      <c r="BC181" s="131">
        <v>70.9</v>
      </c>
      <c r="BD181" s="131">
        <v>71.2</v>
      </c>
      <c r="BE181" s="131">
        <v>71.2</v>
      </c>
      <c r="BF181" s="131">
        <v>71.2</v>
      </c>
      <c r="BG181" s="131">
        <v>70.9</v>
      </c>
      <c r="BH181" s="131">
        <v>71.1</v>
      </c>
      <c r="BI181" s="131">
        <v>70.3</v>
      </c>
      <c r="BJ181" s="131">
        <v>70.3</v>
      </c>
      <c r="BK181" s="131">
        <v>70.1</v>
      </c>
      <c r="BL181" s="131">
        <v>69.4</v>
      </c>
      <c r="BM181" s="131">
        <v>71.4</v>
      </c>
      <c r="BN181" s="131">
        <v>70.9</v>
      </c>
      <c r="BO181" s="131">
        <v>70.9</v>
      </c>
      <c r="BP181" s="131">
        <v>70.9</v>
      </c>
      <c r="BQ181" s="131">
        <v>70.9</v>
      </c>
      <c r="BR181" s="131">
        <v>70.9</v>
      </c>
      <c r="BS181" s="131">
        <v>71.3</v>
      </c>
      <c r="BT181" s="131">
        <v>70.7</v>
      </c>
      <c r="BU181" s="131">
        <v>70.9</v>
      </c>
      <c r="BV181" s="131">
        <v>70.6</v>
      </c>
      <c r="BW181" s="131">
        <v>70.6</v>
      </c>
      <c r="BX181" s="131">
        <v>71.3</v>
      </c>
      <c r="BY181" s="131">
        <v>71.1</v>
      </c>
      <c r="BZ181" s="131">
        <v>71.1</v>
      </c>
      <c r="CA181" s="131">
        <v>70.9</v>
      </c>
      <c r="CB181" s="131">
        <v>71.1</v>
      </c>
      <c r="CC181" s="131">
        <v>71.3</v>
      </c>
      <c r="CD181" s="131">
        <v>70.9</v>
      </c>
      <c r="CE181" s="131">
        <v>71.1</v>
      </c>
      <c r="CF181" s="131">
        <v>71</v>
      </c>
      <c r="CG181" s="131">
        <v>71.5</v>
      </c>
      <c r="CH181" s="131">
        <v>70.6</v>
      </c>
      <c r="CI181" s="131">
        <v>66.8</v>
      </c>
      <c r="CJ181" s="131">
        <v>71.3</v>
      </c>
      <c r="CK181" s="131">
        <v>70.6</v>
      </c>
      <c r="CL181" s="131">
        <v>69.9</v>
      </c>
      <c r="CM181" s="131">
        <v>71.4</v>
      </c>
      <c r="CN181" s="131">
        <v>71.4</v>
      </c>
      <c r="CO181" s="131">
        <v>71.1</v>
      </c>
      <c r="CP181" s="131">
        <v>70.9</v>
      </c>
      <c r="CQ181" s="131">
        <v>71.1</v>
      </c>
      <c r="CR181" s="131">
        <v>71.1</v>
      </c>
      <c r="CS181" s="131">
        <v>70.9</v>
      </c>
      <c r="CT181" s="131">
        <v>71.1</v>
      </c>
      <c r="CU181" s="131">
        <v>71.1</v>
      </c>
      <c r="CV181" s="131">
        <v>70.5</v>
      </c>
      <c r="CW181" s="131">
        <v>70.5</v>
      </c>
      <c r="CX181" s="131">
        <v>70.3</v>
      </c>
      <c r="CY181" s="131">
        <v>70.3</v>
      </c>
      <c r="CZ181" s="131">
        <v>70.3</v>
      </c>
      <c r="DA181" s="131">
        <v>70.3</v>
      </c>
      <c r="DB181" s="131">
        <v>70.7</v>
      </c>
      <c r="DC181" s="131">
        <v>70.3</v>
      </c>
      <c r="DD181" s="131">
        <v>70.3</v>
      </c>
      <c r="DE181" s="131">
        <v>70.3</v>
      </c>
      <c r="DF181" s="131">
        <v>70.6</v>
      </c>
      <c r="DG181" s="131">
        <v>70.1</v>
      </c>
      <c r="DH181" s="131">
        <v>70.1</v>
      </c>
      <c r="DI181" s="131">
        <v>70.7</v>
      </c>
      <c r="DJ181" s="131">
        <v>71.2</v>
      </c>
      <c r="DK181" s="131">
        <v>71.4</v>
      </c>
      <c r="DL181" s="131">
        <v>71.2</v>
      </c>
      <c r="DM181" s="131">
        <v>71.2</v>
      </c>
      <c r="DN181" s="131">
        <v>71.4</v>
      </c>
      <c r="DO181" s="131">
        <v>70.9</v>
      </c>
      <c r="DP181" s="131">
        <v>71.4</v>
      </c>
      <c r="DQ181" s="131">
        <v>71.2</v>
      </c>
      <c r="DR181" s="131">
        <v>69.2</v>
      </c>
      <c r="DS181" s="131">
        <v>70.5</v>
      </c>
      <c r="DT181" s="26">
        <v>92.1</v>
      </c>
      <c r="DU181" s="27">
        <v>91.9</v>
      </c>
      <c r="DV181" s="27">
        <v>91.9</v>
      </c>
      <c r="DW181" s="27">
        <v>92.1</v>
      </c>
      <c r="DX181" s="27">
        <v>92.5</v>
      </c>
      <c r="DY181" s="27">
        <v>92.7</v>
      </c>
      <c r="DZ181" s="27">
        <v>91.9</v>
      </c>
      <c r="EA181" s="27">
        <v>92.5</v>
      </c>
      <c r="EB181" s="27">
        <v>94.5</v>
      </c>
      <c r="EC181" s="27">
        <v>94.7</v>
      </c>
      <c r="ED181" s="27">
        <v>94.7</v>
      </c>
      <c r="EE181" s="27">
        <v>95.1</v>
      </c>
      <c r="EF181" s="27">
        <v>94.9</v>
      </c>
      <c r="EG181" s="27">
        <v>95.3</v>
      </c>
      <c r="EH181" s="27">
        <v>95.7</v>
      </c>
      <c r="EI181" s="27">
        <v>95.5</v>
      </c>
      <c r="EJ181" s="27">
        <v>93.7</v>
      </c>
      <c r="EK181" s="27">
        <v>91.9</v>
      </c>
      <c r="EL181" s="27">
        <v>92.1</v>
      </c>
      <c r="EM181" s="27">
        <v>92.9</v>
      </c>
      <c r="EN181" s="27">
        <v>92.9</v>
      </c>
      <c r="EO181" s="27">
        <v>92.7</v>
      </c>
      <c r="EP181" s="27">
        <v>92.3</v>
      </c>
      <c r="EQ181" s="27">
        <v>92.1</v>
      </c>
      <c r="ER181" s="27">
        <v>91.7</v>
      </c>
      <c r="ES181" s="27">
        <v>93.3</v>
      </c>
      <c r="ET181" s="99">
        <v>93.3</v>
      </c>
      <c r="EU181" s="27">
        <v>93.1</v>
      </c>
      <c r="EV181" s="27">
        <v>92.7</v>
      </c>
      <c r="EW181" s="27">
        <v>92.5</v>
      </c>
      <c r="EX181" s="27">
        <v>93.5</v>
      </c>
      <c r="EY181" s="27">
        <v>93.3</v>
      </c>
      <c r="EZ181" s="27">
        <v>94.1</v>
      </c>
      <c r="FA181" s="27">
        <v>93.5</v>
      </c>
      <c r="FB181" s="27">
        <v>93.9</v>
      </c>
      <c r="FC181" s="27">
        <v>94.1</v>
      </c>
      <c r="FD181" s="27">
        <v>93.9</v>
      </c>
      <c r="FE181" s="27">
        <v>93.9</v>
      </c>
      <c r="FF181" s="27">
        <v>94.5</v>
      </c>
      <c r="FG181" s="27">
        <v>94.5</v>
      </c>
      <c r="FH181" s="27">
        <v>94.3</v>
      </c>
      <c r="FI181" s="27">
        <v>94.5</v>
      </c>
      <c r="FJ181" s="27">
        <v>93.7</v>
      </c>
      <c r="FK181" s="27">
        <v>93.7</v>
      </c>
      <c r="FL181" s="27">
        <v>91.4</v>
      </c>
      <c r="FM181" s="27">
        <v>93.7</v>
      </c>
      <c r="FN181" s="27">
        <v>93.9</v>
      </c>
      <c r="FO181" s="27">
        <v>94.3</v>
      </c>
      <c r="FP181" s="27">
        <v>93.9</v>
      </c>
      <c r="FQ181" s="27">
        <v>93.1</v>
      </c>
      <c r="FR181" s="27">
        <v>92.9</v>
      </c>
      <c r="FS181" s="27">
        <v>94.1</v>
      </c>
      <c r="FT181" s="27">
        <v>91.9</v>
      </c>
      <c r="FU181" s="27">
        <v>92.9</v>
      </c>
      <c r="FV181" s="27">
        <v>92.7</v>
      </c>
      <c r="FW181" s="27">
        <v>92.7</v>
      </c>
      <c r="FX181" s="27">
        <v>95.1</v>
      </c>
      <c r="FY181" s="27">
        <v>94.1</v>
      </c>
      <c r="FZ181" s="27"/>
      <c r="GA181" s="27"/>
      <c r="GB181" s="27"/>
      <c r="GC181" s="27"/>
      <c r="GD181" s="27"/>
      <c r="GE181" s="28"/>
      <c r="GF181" s="13"/>
      <c r="GG181" s="13"/>
      <c r="GH181" s="86"/>
      <c r="GI181" s="13"/>
      <c r="GJ181" s="13"/>
      <c r="GK181" s="13"/>
      <c r="GL181" s="13"/>
      <c r="GM181" s="13"/>
    </row>
    <row r="182" spans="1:195" s="12" customFormat="1" ht="12.75">
      <c r="A182" s="11">
        <v>180</v>
      </c>
      <c r="B182" s="12" t="s">
        <v>206</v>
      </c>
      <c r="C182" s="12" t="s">
        <v>181</v>
      </c>
      <c r="D182" s="131">
        <v>72.5</v>
      </c>
      <c r="E182" s="131">
        <v>72.7</v>
      </c>
      <c r="F182" s="131">
        <v>72.9</v>
      </c>
      <c r="G182" s="131">
        <v>72.9</v>
      </c>
      <c r="H182" s="131">
        <v>72.2</v>
      </c>
      <c r="I182" s="131">
        <v>72.5</v>
      </c>
      <c r="J182" s="131">
        <v>72.5</v>
      </c>
      <c r="K182" s="131">
        <v>72.5</v>
      </c>
      <c r="L182" s="131">
        <v>72.5</v>
      </c>
      <c r="M182" s="132">
        <v>71.8</v>
      </c>
      <c r="N182" s="131">
        <v>72.3</v>
      </c>
      <c r="O182" s="131">
        <v>72.2</v>
      </c>
      <c r="P182" s="131">
        <v>71.8</v>
      </c>
      <c r="Q182" s="131">
        <v>72.5</v>
      </c>
      <c r="R182" s="131">
        <v>72.3</v>
      </c>
      <c r="S182" s="131">
        <v>72.3</v>
      </c>
      <c r="T182" s="131">
        <v>72.5</v>
      </c>
      <c r="U182" s="131">
        <v>72.3</v>
      </c>
      <c r="V182" s="131">
        <v>72.3</v>
      </c>
      <c r="W182" s="131">
        <v>72.4</v>
      </c>
      <c r="X182" s="131">
        <v>72.3</v>
      </c>
      <c r="Y182" s="131">
        <v>72.9</v>
      </c>
      <c r="Z182" s="131">
        <v>72.5</v>
      </c>
      <c r="AA182" s="131">
        <v>72.7</v>
      </c>
      <c r="AB182" s="131">
        <v>72.9</v>
      </c>
      <c r="AC182" s="131">
        <v>72.7</v>
      </c>
      <c r="AD182" s="131">
        <v>72.5</v>
      </c>
      <c r="AE182" s="131">
        <v>72.5</v>
      </c>
      <c r="AF182" s="131">
        <v>72.2</v>
      </c>
      <c r="AG182" s="131">
        <v>72.7</v>
      </c>
      <c r="AH182" s="131">
        <v>72.2</v>
      </c>
      <c r="AI182" s="131">
        <v>72.5</v>
      </c>
      <c r="AJ182" s="131">
        <v>71.6</v>
      </c>
      <c r="AK182" s="131">
        <v>72.1</v>
      </c>
      <c r="AL182" s="131">
        <v>72.3</v>
      </c>
      <c r="AM182" s="131">
        <v>71.8</v>
      </c>
      <c r="AN182" s="131">
        <v>71.5</v>
      </c>
      <c r="AO182" s="131">
        <v>71.1</v>
      </c>
      <c r="AP182" s="131">
        <v>71.3</v>
      </c>
      <c r="AQ182" s="131">
        <v>71.5</v>
      </c>
      <c r="AR182" s="131">
        <v>71.5</v>
      </c>
      <c r="AS182" s="131">
        <v>71.5</v>
      </c>
      <c r="AT182" s="131">
        <v>72.4</v>
      </c>
      <c r="AU182" s="131">
        <v>71.8</v>
      </c>
      <c r="AV182" s="131">
        <v>71.3</v>
      </c>
      <c r="AW182" s="131">
        <v>72</v>
      </c>
      <c r="AX182" s="131">
        <v>72</v>
      </c>
      <c r="AY182" s="131">
        <v>72</v>
      </c>
      <c r="AZ182" s="131">
        <v>72</v>
      </c>
      <c r="BA182" s="131">
        <v>71.4</v>
      </c>
      <c r="BB182" s="131">
        <v>72</v>
      </c>
      <c r="BC182" s="131">
        <v>72</v>
      </c>
      <c r="BD182" s="131">
        <v>72</v>
      </c>
      <c r="BE182" s="131">
        <v>72</v>
      </c>
      <c r="BF182" s="131">
        <v>72</v>
      </c>
      <c r="BG182" s="131">
        <v>71.6</v>
      </c>
      <c r="BH182" s="131">
        <v>71.8</v>
      </c>
      <c r="BI182" s="131">
        <v>71.8</v>
      </c>
      <c r="BJ182" s="131">
        <v>71.8</v>
      </c>
      <c r="BK182" s="131">
        <v>71.6</v>
      </c>
      <c r="BL182" s="131">
        <v>71</v>
      </c>
      <c r="BM182" s="131">
        <v>72.2</v>
      </c>
      <c r="BN182" s="131">
        <v>72.8</v>
      </c>
      <c r="BO182" s="131">
        <v>72.8</v>
      </c>
      <c r="BP182" s="131">
        <v>72.8</v>
      </c>
      <c r="BQ182" s="131">
        <v>72.8</v>
      </c>
      <c r="BR182" s="131">
        <v>72.8</v>
      </c>
      <c r="BS182" s="131">
        <v>73.1</v>
      </c>
      <c r="BT182" s="131">
        <v>72.8</v>
      </c>
      <c r="BU182" s="131">
        <v>72.8</v>
      </c>
      <c r="BV182" s="131">
        <v>72.4</v>
      </c>
      <c r="BW182" s="131">
        <v>72.4</v>
      </c>
      <c r="BX182" s="131">
        <v>73.7</v>
      </c>
      <c r="BY182" s="131">
        <v>73.1</v>
      </c>
      <c r="BZ182" s="131">
        <v>73.5</v>
      </c>
      <c r="CA182" s="131">
        <v>73.3</v>
      </c>
      <c r="CB182" s="131">
        <v>73.5</v>
      </c>
      <c r="CC182" s="131">
        <v>73.7</v>
      </c>
      <c r="CD182" s="131">
        <v>73.7</v>
      </c>
      <c r="CE182" s="131">
        <v>73.5</v>
      </c>
      <c r="CF182" s="131">
        <v>73.4</v>
      </c>
      <c r="CG182" s="131">
        <v>73.9</v>
      </c>
      <c r="CH182" s="131">
        <v>72.9</v>
      </c>
      <c r="CI182" s="131">
        <v>69.5</v>
      </c>
      <c r="CJ182" s="131">
        <v>73.3</v>
      </c>
      <c r="CK182" s="131">
        <v>72.2</v>
      </c>
      <c r="CL182" s="131">
        <v>72.1</v>
      </c>
      <c r="CM182" s="131">
        <v>72.3</v>
      </c>
      <c r="CN182" s="131">
        <v>72.3</v>
      </c>
      <c r="CO182" s="131">
        <v>71.8</v>
      </c>
      <c r="CP182" s="131">
        <v>71.6</v>
      </c>
      <c r="CQ182" s="131">
        <v>72.3</v>
      </c>
      <c r="CR182" s="131">
        <v>72.7</v>
      </c>
      <c r="CS182" s="131">
        <v>72.5</v>
      </c>
      <c r="CT182" s="131">
        <v>72.7</v>
      </c>
      <c r="CU182" s="131">
        <v>72.3</v>
      </c>
      <c r="CV182" s="131">
        <v>72.9</v>
      </c>
      <c r="CW182" s="131">
        <v>72.9</v>
      </c>
      <c r="CX182" s="131">
        <v>72.7</v>
      </c>
      <c r="CY182" s="131">
        <v>72.7</v>
      </c>
      <c r="CZ182" s="131">
        <v>72.7</v>
      </c>
      <c r="DA182" s="131">
        <v>72.7</v>
      </c>
      <c r="DB182" s="131">
        <v>72.4</v>
      </c>
      <c r="DC182" s="131">
        <v>72.3</v>
      </c>
      <c r="DD182" s="131">
        <v>71.1</v>
      </c>
      <c r="DE182" s="131">
        <v>71.1</v>
      </c>
      <c r="DF182" s="131">
        <v>71.3</v>
      </c>
      <c r="DG182" s="131">
        <v>70.9</v>
      </c>
      <c r="DH182" s="131">
        <v>72</v>
      </c>
      <c r="DI182" s="131">
        <v>72</v>
      </c>
      <c r="DJ182" s="131">
        <v>72</v>
      </c>
      <c r="DK182" s="131">
        <v>73.4</v>
      </c>
      <c r="DL182" s="131">
        <v>73.3</v>
      </c>
      <c r="DM182" s="131">
        <v>73.3</v>
      </c>
      <c r="DN182" s="131">
        <v>73.4</v>
      </c>
      <c r="DO182" s="131">
        <v>74.2</v>
      </c>
      <c r="DP182" s="131">
        <v>72.3</v>
      </c>
      <c r="DQ182" s="131">
        <v>72.2</v>
      </c>
      <c r="DR182" s="131">
        <v>72.7</v>
      </c>
      <c r="DS182" s="131">
        <v>73.8</v>
      </c>
      <c r="DT182" s="26">
        <v>93.5</v>
      </c>
      <c r="DU182" s="27">
        <v>93.3</v>
      </c>
      <c r="DV182" s="27">
        <v>93.3</v>
      </c>
      <c r="DW182" s="27">
        <v>93.5</v>
      </c>
      <c r="DX182" s="27">
        <v>92.9</v>
      </c>
      <c r="DY182" s="27">
        <v>92.9</v>
      </c>
      <c r="DZ182" s="27">
        <v>92.7</v>
      </c>
      <c r="EA182" s="27">
        <v>92.3</v>
      </c>
      <c r="EB182" s="27">
        <v>93.1</v>
      </c>
      <c r="EC182" s="27">
        <v>92.7</v>
      </c>
      <c r="ED182" s="27">
        <v>92.9</v>
      </c>
      <c r="EE182" s="27">
        <v>91.9</v>
      </c>
      <c r="EF182" s="27">
        <v>92.5</v>
      </c>
      <c r="EG182" s="27">
        <v>92.3</v>
      </c>
      <c r="EH182" s="27">
        <v>92.1</v>
      </c>
      <c r="EI182" s="27">
        <v>91.9</v>
      </c>
      <c r="EJ182" s="27">
        <v>91.6</v>
      </c>
      <c r="EK182" s="27">
        <v>90.5</v>
      </c>
      <c r="EL182" s="27">
        <v>90.7</v>
      </c>
      <c r="EM182" s="27">
        <v>91.4</v>
      </c>
      <c r="EN182" s="27">
        <v>91.2</v>
      </c>
      <c r="EO182" s="27">
        <v>91.3</v>
      </c>
      <c r="EP182" s="27">
        <v>90.8</v>
      </c>
      <c r="EQ182" s="27">
        <v>90.6</v>
      </c>
      <c r="ER182" s="27">
        <v>90</v>
      </c>
      <c r="ES182" s="27">
        <v>91</v>
      </c>
      <c r="ET182" s="99">
        <v>90.6</v>
      </c>
      <c r="EU182" s="27">
        <v>90.8</v>
      </c>
      <c r="EV182" s="27">
        <v>92.3</v>
      </c>
      <c r="EW182" s="27">
        <v>92.1</v>
      </c>
      <c r="EX182" s="27">
        <v>92.3</v>
      </c>
      <c r="EY182" s="27">
        <v>92.1</v>
      </c>
      <c r="EZ182" s="27">
        <v>92.1</v>
      </c>
      <c r="FA182" s="27">
        <v>91.5</v>
      </c>
      <c r="FB182" s="27">
        <v>91.9</v>
      </c>
      <c r="FC182" s="27">
        <v>92.1</v>
      </c>
      <c r="FD182" s="27">
        <v>91.9</v>
      </c>
      <c r="FE182" s="27">
        <v>92.3</v>
      </c>
      <c r="FF182" s="27">
        <v>91.6</v>
      </c>
      <c r="FG182" s="27">
        <v>92.5</v>
      </c>
      <c r="FH182" s="27">
        <v>92.3</v>
      </c>
      <c r="FI182" s="27">
        <v>92.5</v>
      </c>
      <c r="FJ182" s="27">
        <v>92.1</v>
      </c>
      <c r="FK182" s="27">
        <v>92.3</v>
      </c>
      <c r="FL182" s="27">
        <v>95.1</v>
      </c>
      <c r="FM182" s="27">
        <v>92.7</v>
      </c>
      <c r="FN182" s="27">
        <v>92.7</v>
      </c>
      <c r="FO182" s="27">
        <v>92.1</v>
      </c>
      <c r="FP182" s="27">
        <v>91.9</v>
      </c>
      <c r="FQ182" s="27">
        <v>92.5</v>
      </c>
      <c r="FR182" s="27">
        <v>93.1</v>
      </c>
      <c r="FS182" s="27">
        <v>92.1</v>
      </c>
      <c r="FT182" s="27">
        <v>90.9</v>
      </c>
      <c r="FU182" s="27">
        <v>92.5</v>
      </c>
      <c r="FV182" s="27">
        <v>92.5</v>
      </c>
      <c r="FW182" s="27">
        <v>94.5</v>
      </c>
      <c r="FX182" s="27">
        <v>91.9</v>
      </c>
      <c r="FY182" s="27">
        <v>92.5</v>
      </c>
      <c r="FZ182" s="27">
        <v>91</v>
      </c>
      <c r="GA182" s="27"/>
      <c r="GB182" s="27"/>
      <c r="GC182" s="27"/>
      <c r="GD182" s="27"/>
      <c r="GE182" s="28"/>
      <c r="GF182" s="13"/>
      <c r="GG182" s="13"/>
      <c r="GH182" s="86"/>
      <c r="GI182" s="13"/>
      <c r="GJ182" s="13"/>
      <c r="GK182" s="13"/>
      <c r="GL182" s="13"/>
      <c r="GM182" s="13"/>
    </row>
    <row r="183" spans="1:195" s="12" customFormat="1" ht="12.75">
      <c r="A183" s="11">
        <v>181</v>
      </c>
      <c r="B183" s="12" t="s">
        <v>206</v>
      </c>
      <c r="C183" s="12" t="s">
        <v>182</v>
      </c>
      <c r="D183" s="131">
        <v>70.7</v>
      </c>
      <c r="E183" s="131">
        <v>70.9</v>
      </c>
      <c r="F183" s="131">
        <v>71.1</v>
      </c>
      <c r="G183" s="131">
        <v>71.1</v>
      </c>
      <c r="H183" s="131">
        <v>70.9</v>
      </c>
      <c r="I183" s="131">
        <v>71.1</v>
      </c>
      <c r="J183" s="131">
        <v>71.1</v>
      </c>
      <c r="K183" s="131">
        <v>70.9</v>
      </c>
      <c r="L183" s="131">
        <v>70.9</v>
      </c>
      <c r="M183" s="132">
        <v>70.1</v>
      </c>
      <c r="N183" s="131">
        <v>70.7</v>
      </c>
      <c r="O183" s="131">
        <v>70.3</v>
      </c>
      <c r="P183" s="131">
        <v>70.1</v>
      </c>
      <c r="Q183" s="131">
        <v>70.8</v>
      </c>
      <c r="R183" s="131">
        <v>70.7</v>
      </c>
      <c r="S183" s="131">
        <v>70.7</v>
      </c>
      <c r="T183" s="131">
        <v>71.1</v>
      </c>
      <c r="U183" s="131">
        <v>70.9</v>
      </c>
      <c r="V183" s="131">
        <v>70.7</v>
      </c>
      <c r="W183" s="131">
        <v>70.7</v>
      </c>
      <c r="X183" s="131">
        <v>70</v>
      </c>
      <c r="Y183" s="131">
        <v>70.7</v>
      </c>
      <c r="Z183" s="131">
        <v>70.3</v>
      </c>
      <c r="AA183" s="131">
        <v>70.5</v>
      </c>
      <c r="AB183" s="131">
        <v>70.7</v>
      </c>
      <c r="AC183" s="131">
        <v>70.9</v>
      </c>
      <c r="AD183" s="131">
        <v>70.5</v>
      </c>
      <c r="AE183" s="131">
        <v>71.1</v>
      </c>
      <c r="AF183" s="131">
        <v>70.7</v>
      </c>
      <c r="AG183" s="131">
        <v>70.9</v>
      </c>
      <c r="AH183" s="131">
        <v>70.7</v>
      </c>
      <c r="AI183" s="131">
        <v>71.1</v>
      </c>
      <c r="AJ183" s="131">
        <v>70</v>
      </c>
      <c r="AK183" s="131">
        <v>70.5</v>
      </c>
      <c r="AL183" s="131">
        <v>70.7</v>
      </c>
      <c r="AM183" s="131">
        <v>70.5</v>
      </c>
      <c r="AN183" s="131">
        <v>70.4</v>
      </c>
      <c r="AO183" s="131">
        <v>70</v>
      </c>
      <c r="AP183" s="131">
        <v>70.2</v>
      </c>
      <c r="AQ183" s="131">
        <v>70.4</v>
      </c>
      <c r="AR183" s="131">
        <v>70.2</v>
      </c>
      <c r="AS183" s="131">
        <v>70.4</v>
      </c>
      <c r="AT183" s="131">
        <v>70.6</v>
      </c>
      <c r="AU183" s="131">
        <v>69.8</v>
      </c>
      <c r="AV183" s="131">
        <v>69.5</v>
      </c>
      <c r="AW183" s="131">
        <v>70.5</v>
      </c>
      <c r="AX183" s="131">
        <v>70.3</v>
      </c>
      <c r="AY183" s="131">
        <v>70.1</v>
      </c>
      <c r="AZ183" s="131">
        <v>70.5</v>
      </c>
      <c r="BA183" s="131">
        <v>69.9</v>
      </c>
      <c r="BB183" s="131">
        <v>70.5</v>
      </c>
      <c r="BC183" s="131">
        <v>70.5</v>
      </c>
      <c r="BD183" s="131">
        <v>70.3</v>
      </c>
      <c r="BE183" s="131">
        <v>70.3</v>
      </c>
      <c r="BF183" s="131">
        <v>70.3</v>
      </c>
      <c r="BG183" s="131">
        <v>70.3</v>
      </c>
      <c r="BH183" s="131">
        <v>70.5</v>
      </c>
      <c r="BI183" s="131">
        <v>69.8</v>
      </c>
      <c r="BJ183" s="131">
        <v>69.8</v>
      </c>
      <c r="BK183" s="131">
        <v>69.6</v>
      </c>
      <c r="BL183" s="131">
        <v>68.6</v>
      </c>
      <c r="BM183" s="131">
        <v>70.9</v>
      </c>
      <c r="BN183" s="131">
        <v>70.4</v>
      </c>
      <c r="BO183" s="131">
        <v>70.4</v>
      </c>
      <c r="BP183" s="131">
        <v>70.4</v>
      </c>
      <c r="BQ183" s="131">
        <v>70.4</v>
      </c>
      <c r="BR183" s="131">
        <v>70.4</v>
      </c>
      <c r="BS183" s="131">
        <v>70.7</v>
      </c>
      <c r="BT183" s="131">
        <v>70.2</v>
      </c>
      <c r="BU183" s="131">
        <v>70.4</v>
      </c>
      <c r="BV183" s="131">
        <v>70</v>
      </c>
      <c r="BW183" s="131">
        <v>70</v>
      </c>
      <c r="BX183" s="131">
        <v>70.7</v>
      </c>
      <c r="BY183" s="131">
        <v>70.4</v>
      </c>
      <c r="BZ183" s="131">
        <v>70.6</v>
      </c>
      <c r="CA183" s="131">
        <v>70.4</v>
      </c>
      <c r="CB183" s="131">
        <v>70.6</v>
      </c>
      <c r="CC183" s="131">
        <v>70.7</v>
      </c>
      <c r="CD183" s="131">
        <v>70.4</v>
      </c>
      <c r="CE183" s="131">
        <v>70.6</v>
      </c>
      <c r="CF183" s="131">
        <v>70.4</v>
      </c>
      <c r="CG183" s="131">
        <v>70.9</v>
      </c>
      <c r="CH183" s="131">
        <v>70</v>
      </c>
      <c r="CI183" s="131">
        <v>66.4</v>
      </c>
      <c r="CJ183" s="131">
        <v>70.4</v>
      </c>
      <c r="CK183" s="131">
        <v>70</v>
      </c>
      <c r="CL183" s="131">
        <v>69.3</v>
      </c>
      <c r="CM183" s="131">
        <v>71.1</v>
      </c>
      <c r="CN183" s="131">
        <v>71.1</v>
      </c>
      <c r="CO183" s="131">
        <v>70.7</v>
      </c>
      <c r="CP183" s="131">
        <v>70.5</v>
      </c>
      <c r="CQ183" s="131">
        <v>70.7</v>
      </c>
      <c r="CR183" s="131">
        <v>70.7</v>
      </c>
      <c r="CS183" s="131">
        <v>70.5</v>
      </c>
      <c r="CT183" s="131">
        <v>70.7</v>
      </c>
      <c r="CU183" s="131">
        <v>70.7</v>
      </c>
      <c r="CV183" s="131">
        <v>70.3</v>
      </c>
      <c r="CW183" s="131">
        <v>70.3</v>
      </c>
      <c r="CX183" s="131">
        <v>70.1</v>
      </c>
      <c r="CY183" s="131">
        <v>70.1</v>
      </c>
      <c r="CZ183" s="131">
        <v>70.1</v>
      </c>
      <c r="DA183" s="131">
        <v>70.1</v>
      </c>
      <c r="DB183" s="131">
        <v>70.6</v>
      </c>
      <c r="DC183" s="131">
        <v>70.1</v>
      </c>
      <c r="DD183" s="131">
        <v>70.7</v>
      </c>
      <c r="DE183" s="131">
        <v>70.7</v>
      </c>
      <c r="DF183" s="131">
        <v>71</v>
      </c>
      <c r="DG183" s="131">
        <v>70.5</v>
      </c>
      <c r="DH183" s="131">
        <v>69.6</v>
      </c>
      <c r="DI183" s="131">
        <v>70.1</v>
      </c>
      <c r="DJ183" s="131">
        <v>70.5</v>
      </c>
      <c r="DK183" s="131">
        <v>70.3</v>
      </c>
      <c r="DL183" s="131">
        <v>70.1</v>
      </c>
      <c r="DM183" s="131">
        <v>70.1</v>
      </c>
      <c r="DN183" s="131">
        <v>70.3</v>
      </c>
      <c r="DO183" s="131">
        <v>70.5</v>
      </c>
      <c r="DP183" s="131">
        <v>70.1</v>
      </c>
      <c r="DQ183" s="131">
        <v>70</v>
      </c>
      <c r="DR183" s="131">
        <v>69.4</v>
      </c>
      <c r="DS183" s="131">
        <v>70.3</v>
      </c>
      <c r="DT183" s="26">
        <v>93.1</v>
      </c>
      <c r="DU183" s="27">
        <v>92.9</v>
      </c>
      <c r="DV183" s="27">
        <v>93.1</v>
      </c>
      <c r="DW183" s="27">
        <v>93.1</v>
      </c>
      <c r="DX183" s="27">
        <v>92.7</v>
      </c>
      <c r="DY183" s="27">
        <v>92.9</v>
      </c>
      <c r="DZ183" s="27">
        <v>92.9</v>
      </c>
      <c r="EA183" s="27">
        <v>93.5</v>
      </c>
      <c r="EB183" s="27">
        <v>94.3</v>
      </c>
      <c r="EC183" s="27">
        <v>94.5</v>
      </c>
      <c r="ED183" s="27">
        <v>94.3</v>
      </c>
      <c r="EE183" s="27">
        <v>95.1</v>
      </c>
      <c r="EF183" s="27">
        <v>94.7</v>
      </c>
      <c r="EG183" s="27">
        <v>94.5</v>
      </c>
      <c r="EH183" s="27">
        <v>94.9</v>
      </c>
      <c r="EI183" s="27">
        <v>94.7</v>
      </c>
      <c r="EJ183" s="27">
        <v>93.9</v>
      </c>
      <c r="EK183" s="27">
        <v>92.7</v>
      </c>
      <c r="EL183" s="27">
        <v>92.9</v>
      </c>
      <c r="EM183" s="27">
        <v>93.7</v>
      </c>
      <c r="EN183" s="27">
        <v>93.5</v>
      </c>
      <c r="EO183" s="27">
        <v>93.5</v>
      </c>
      <c r="EP183" s="27">
        <v>93.1</v>
      </c>
      <c r="EQ183" s="27">
        <v>94.1</v>
      </c>
      <c r="ER183" s="27">
        <v>93.5</v>
      </c>
      <c r="ES183" s="27">
        <v>94.3</v>
      </c>
      <c r="ET183" s="99">
        <v>94.1</v>
      </c>
      <c r="EU183" s="27">
        <v>94.3</v>
      </c>
      <c r="EV183" s="27">
        <v>94.5</v>
      </c>
      <c r="EW183" s="27">
        <v>94.3</v>
      </c>
      <c r="EX183" s="27">
        <v>94.9</v>
      </c>
      <c r="EY183" s="27">
        <v>94.7</v>
      </c>
      <c r="EZ183" s="27">
        <v>95.5</v>
      </c>
      <c r="FA183" s="27">
        <v>94.9</v>
      </c>
      <c r="FB183" s="27">
        <v>95.3</v>
      </c>
      <c r="FC183" s="27">
        <v>95.5</v>
      </c>
      <c r="FD183" s="27">
        <v>95.3</v>
      </c>
      <c r="FE183" s="27">
        <v>95.3</v>
      </c>
      <c r="FF183" s="27">
        <v>95.5</v>
      </c>
      <c r="FG183" s="27">
        <v>95.7</v>
      </c>
      <c r="FH183" s="27">
        <v>95.7</v>
      </c>
      <c r="FI183" s="27">
        <v>95.9</v>
      </c>
      <c r="FJ183" s="27">
        <v>95.1</v>
      </c>
      <c r="FK183" s="27">
        <v>95.9</v>
      </c>
      <c r="FL183" s="27">
        <v>91.2</v>
      </c>
      <c r="FM183" s="27">
        <v>93.7</v>
      </c>
      <c r="FN183" s="27">
        <v>94.3</v>
      </c>
      <c r="FO183" s="27">
        <v>94.7</v>
      </c>
      <c r="FP183" s="27">
        <v>94.3</v>
      </c>
      <c r="FQ183" s="27">
        <v>93.5</v>
      </c>
      <c r="FR183" s="27">
        <v>93.7</v>
      </c>
      <c r="FS183" s="27">
        <v>94.5</v>
      </c>
      <c r="FT183" s="27">
        <v>92.3</v>
      </c>
      <c r="FU183" s="27">
        <v>92.7</v>
      </c>
      <c r="FV183" s="27">
        <v>93.3</v>
      </c>
      <c r="FW183" s="27">
        <v>92.5</v>
      </c>
      <c r="FX183" s="27">
        <v>93.5</v>
      </c>
      <c r="FY183" s="27">
        <v>93.9</v>
      </c>
      <c r="FZ183" s="27">
        <v>94.1</v>
      </c>
      <c r="GA183" s="27">
        <v>90.4</v>
      </c>
      <c r="GB183" s="27"/>
      <c r="GC183" s="27"/>
      <c r="GD183" s="27"/>
      <c r="GE183" s="28"/>
      <c r="GF183" s="13"/>
      <c r="GG183" s="13"/>
      <c r="GH183" s="86"/>
      <c r="GI183" s="13"/>
      <c r="GJ183" s="13"/>
      <c r="GK183" s="13"/>
      <c r="GL183" s="13"/>
      <c r="GM183" s="13"/>
    </row>
    <row r="184" spans="1:195" s="12" customFormat="1" ht="12.75">
      <c r="A184" s="11">
        <v>182</v>
      </c>
      <c r="B184" s="12" t="s">
        <v>206</v>
      </c>
      <c r="C184" s="12" t="s">
        <v>183</v>
      </c>
      <c r="D184" s="131">
        <v>70.7</v>
      </c>
      <c r="E184" s="131">
        <v>70.9</v>
      </c>
      <c r="F184" s="131">
        <v>71.1</v>
      </c>
      <c r="G184" s="131">
        <v>71.1</v>
      </c>
      <c r="H184" s="131">
        <v>70.6</v>
      </c>
      <c r="I184" s="131">
        <v>70.9</v>
      </c>
      <c r="J184" s="131">
        <v>71.1</v>
      </c>
      <c r="K184" s="131">
        <v>71.1</v>
      </c>
      <c r="L184" s="131">
        <v>71.1</v>
      </c>
      <c r="M184" s="132">
        <v>70.4</v>
      </c>
      <c r="N184" s="131">
        <v>70.9</v>
      </c>
      <c r="O184" s="131">
        <v>70.6</v>
      </c>
      <c r="P184" s="131">
        <v>70.4</v>
      </c>
      <c r="Q184" s="131">
        <v>71.1</v>
      </c>
      <c r="R184" s="131">
        <v>70.9</v>
      </c>
      <c r="S184" s="131">
        <v>70.9</v>
      </c>
      <c r="T184" s="131">
        <v>71.1</v>
      </c>
      <c r="U184" s="131">
        <v>70.9</v>
      </c>
      <c r="V184" s="131">
        <v>70.7</v>
      </c>
      <c r="W184" s="131">
        <v>71</v>
      </c>
      <c r="X184" s="131">
        <v>70.4</v>
      </c>
      <c r="Y184" s="131">
        <v>71.1</v>
      </c>
      <c r="Z184" s="131">
        <v>70.7</v>
      </c>
      <c r="AA184" s="131">
        <v>70.9</v>
      </c>
      <c r="AB184" s="131">
        <v>71.1</v>
      </c>
      <c r="AC184" s="131">
        <v>70.9</v>
      </c>
      <c r="AD184" s="131">
        <v>70.7</v>
      </c>
      <c r="AE184" s="131">
        <v>71.1</v>
      </c>
      <c r="AF184" s="131">
        <v>70.7</v>
      </c>
      <c r="AG184" s="131">
        <v>70.9</v>
      </c>
      <c r="AH184" s="131">
        <v>70.7</v>
      </c>
      <c r="AI184" s="131">
        <v>71.3</v>
      </c>
      <c r="AJ184" s="131">
        <v>70.2</v>
      </c>
      <c r="AK184" s="131">
        <v>70.9</v>
      </c>
      <c r="AL184" s="131">
        <v>70.7</v>
      </c>
      <c r="AM184" s="131">
        <v>70.4</v>
      </c>
      <c r="AN184" s="131">
        <v>70.1</v>
      </c>
      <c r="AO184" s="131">
        <v>69.7</v>
      </c>
      <c r="AP184" s="131">
        <v>69.9</v>
      </c>
      <c r="AQ184" s="131">
        <v>70.1</v>
      </c>
      <c r="AR184" s="131">
        <v>70.1</v>
      </c>
      <c r="AS184" s="131">
        <v>70.1</v>
      </c>
      <c r="AT184" s="131">
        <v>71</v>
      </c>
      <c r="AU184" s="131">
        <v>69.7</v>
      </c>
      <c r="AV184" s="131">
        <v>69.9</v>
      </c>
      <c r="AW184" s="131">
        <v>70.6</v>
      </c>
      <c r="AX184" s="131">
        <v>70.4</v>
      </c>
      <c r="AY184" s="131">
        <v>70.4</v>
      </c>
      <c r="AZ184" s="131">
        <v>70.6</v>
      </c>
      <c r="BA184" s="131">
        <v>70</v>
      </c>
      <c r="BB184" s="131">
        <v>70.6</v>
      </c>
      <c r="BC184" s="131">
        <v>70.6</v>
      </c>
      <c r="BD184" s="131">
        <v>70</v>
      </c>
      <c r="BE184" s="131">
        <v>70</v>
      </c>
      <c r="BF184" s="131">
        <v>70</v>
      </c>
      <c r="BG184" s="131">
        <v>70.2</v>
      </c>
      <c r="BH184" s="131">
        <v>70.4</v>
      </c>
      <c r="BI184" s="131">
        <v>69.7</v>
      </c>
      <c r="BJ184" s="131">
        <v>69.7</v>
      </c>
      <c r="BK184" s="131">
        <v>69.5</v>
      </c>
      <c r="BL184" s="131">
        <v>68.5</v>
      </c>
      <c r="BM184" s="131">
        <v>70.6</v>
      </c>
      <c r="BN184" s="131">
        <v>70.8</v>
      </c>
      <c r="BO184" s="131">
        <v>70.8</v>
      </c>
      <c r="BP184" s="131">
        <v>70.8</v>
      </c>
      <c r="BQ184" s="131">
        <v>70.8</v>
      </c>
      <c r="BR184" s="131">
        <v>70.8</v>
      </c>
      <c r="BS184" s="131">
        <v>71.2</v>
      </c>
      <c r="BT184" s="131">
        <v>70.6</v>
      </c>
      <c r="BU184" s="131">
        <v>70.8</v>
      </c>
      <c r="BV184" s="131">
        <v>70.4</v>
      </c>
      <c r="BW184" s="131">
        <v>70.4</v>
      </c>
      <c r="BX184" s="131">
        <v>71.5</v>
      </c>
      <c r="BY184" s="131">
        <v>71.2</v>
      </c>
      <c r="BZ184" s="131">
        <v>71.4</v>
      </c>
      <c r="CA184" s="131">
        <v>71.2</v>
      </c>
      <c r="CB184" s="131">
        <v>71.4</v>
      </c>
      <c r="CC184" s="131">
        <v>71.5</v>
      </c>
      <c r="CD184" s="131">
        <v>71.2</v>
      </c>
      <c r="CE184" s="131">
        <v>71.4</v>
      </c>
      <c r="CF184" s="131">
        <v>71.2</v>
      </c>
      <c r="CG184" s="131">
        <v>71.7</v>
      </c>
      <c r="CH184" s="131">
        <v>71</v>
      </c>
      <c r="CI184" s="131">
        <v>67.3</v>
      </c>
      <c r="CJ184" s="131">
        <v>71</v>
      </c>
      <c r="CK184" s="131">
        <v>70.1</v>
      </c>
      <c r="CL184" s="131">
        <v>69.8</v>
      </c>
      <c r="CM184" s="131">
        <v>71.7</v>
      </c>
      <c r="CN184" s="131">
        <v>71.7</v>
      </c>
      <c r="CO184" s="131">
        <v>70.9</v>
      </c>
      <c r="CP184" s="131">
        <v>70.7</v>
      </c>
      <c r="CQ184" s="131">
        <v>70.9</v>
      </c>
      <c r="CR184" s="131">
        <v>71.3</v>
      </c>
      <c r="CS184" s="131">
        <v>71.1</v>
      </c>
      <c r="CT184" s="131">
        <v>71.3</v>
      </c>
      <c r="CU184" s="131">
        <v>71.1</v>
      </c>
      <c r="CV184" s="131">
        <v>70.4</v>
      </c>
      <c r="CW184" s="131">
        <v>70.4</v>
      </c>
      <c r="CX184" s="131">
        <v>70.2</v>
      </c>
      <c r="CY184" s="131">
        <v>70.2</v>
      </c>
      <c r="CZ184" s="131">
        <v>70.2</v>
      </c>
      <c r="DA184" s="131">
        <v>70.2</v>
      </c>
      <c r="DB184" s="131">
        <v>70.6</v>
      </c>
      <c r="DC184" s="131">
        <v>70.2</v>
      </c>
      <c r="DD184" s="131">
        <v>70</v>
      </c>
      <c r="DE184" s="131">
        <v>70</v>
      </c>
      <c r="DF184" s="131">
        <v>70.3</v>
      </c>
      <c r="DG184" s="131">
        <v>70.2</v>
      </c>
      <c r="DH184" s="131">
        <v>70.4</v>
      </c>
      <c r="DI184" s="131">
        <v>70.2</v>
      </c>
      <c r="DJ184" s="131">
        <v>70.4</v>
      </c>
      <c r="DK184" s="131">
        <v>69.8</v>
      </c>
      <c r="DL184" s="131">
        <v>69.7</v>
      </c>
      <c r="DM184" s="131">
        <v>69.7</v>
      </c>
      <c r="DN184" s="131">
        <v>69.8</v>
      </c>
      <c r="DO184" s="131">
        <v>69.8</v>
      </c>
      <c r="DP184" s="131">
        <v>71.3</v>
      </c>
      <c r="DQ184" s="131">
        <v>71.1</v>
      </c>
      <c r="DR184" s="131">
        <v>70.2</v>
      </c>
      <c r="DS184" s="131">
        <v>71.8</v>
      </c>
      <c r="DT184" s="26">
        <v>93.3</v>
      </c>
      <c r="DU184" s="27">
        <v>93.1</v>
      </c>
      <c r="DV184" s="27">
        <v>93.1</v>
      </c>
      <c r="DW184" s="27">
        <v>93.5</v>
      </c>
      <c r="DX184" s="27">
        <v>94.1</v>
      </c>
      <c r="DY184" s="27">
        <v>94.5</v>
      </c>
      <c r="DZ184" s="27">
        <v>94.3</v>
      </c>
      <c r="EA184" s="27">
        <v>94.1</v>
      </c>
      <c r="EB184" s="27">
        <v>94.3</v>
      </c>
      <c r="EC184" s="27">
        <v>94.5</v>
      </c>
      <c r="ED184" s="27">
        <v>94.3</v>
      </c>
      <c r="EE184" s="27">
        <v>95.1</v>
      </c>
      <c r="EF184" s="27">
        <v>95.5</v>
      </c>
      <c r="EG184" s="27">
        <v>94.9</v>
      </c>
      <c r="EH184" s="27">
        <v>93.7</v>
      </c>
      <c r="EI184" s="27">
        <v>93.5</v>
      </c>
      <c r="EJ184" s="27">
        <v>94.3</v>
      </c>
      <c r="EK184" s="27">
        <v>98.4</v>
      </c>
      <c r="EL184" s="27">
        <v>98.6</v>
      </c>
      <c r="EM184" s="27">
        <v>99.4</v>
      </c>
      <c r="EN184" s="27">
        <v>99.2</v>
      </c>
      <c r="EO184" s="27">
        <v>99.2</v>
      </c>
      <c r="EP184" s="27">
        <v>98.8</v>
      </c>
      <c r="EQ184" s="27">
        <v>98.6</v>
      </c>
      <c r="ER184" s="27">
        <v>98.4</v>
      </c>
      <c r="ES184" s="27">
        <v>98.4</v>
      </c>
      <c r="ET184" s="99">
        <v>98</v>
      </c>
      <c r="EU184" s="27">
        <v>98</v>
      </c>
      <c r="EV184" s="27">
        <v>97.8</v>
      </c>
      <c r="EW184" s="27">
        <v>97.6</v>
      </c>
      <c r="EX184" s="27">
        <v>95.9</v>
      </c>
      <c r="EY184" s="27">
        <v>95.7</v>
      </c>
      <c r="EZ184" s="27">
        <v>96.1</v>
      </c>
      <c r="FA184" s="27">
        <v>96.3</v>
      </c>
      <c r="FB184" s="27">
        <v>95.9</v>
      </c>
      <c r="FC184" s="27">
        <v>96.1</v>
      </c>
      <c r="FD184" s="27">
        <v>95.9</v>
      </c>
      <c r="FE184" s="27">
        <v>96.3</v>
      </c>
      <c r="FF184" s="27">
        <v>96.1</v>
      </c>
      <c r="FG184" s="27">
        <v>95.7</v>
      </c>
      <c r="FH184" s="27">
        <v>95.9</v>
      </c>
      <c r="FI184" s="27">
        <v>95.9</v>
      </c>
      <c r="FJ184" s="27">
        <v>95.7</v>
      </c>
      <c r="FK184" s="27">
        <v>96.5</v>
      </c>
      <c r="FL184" s="27">
        <v>91.7</v>
      </c>
      <c r="FM184" s="27">
        <v>93.1</v>
      </c>
      <c r="FN184" s="27">
        <v>96.1</v>
      </c>
      <c r="FO184" s="27">
        <v>96.1</v>
      </c>
      <c r="FP184" s="27">
        <v>95.9</v>
      </c>
      <c r="FQ184" s="27">
        <v>95.1</v>
      </c>
      <c r="FR184" s="27">
        <v>95.7</v>
      </c>
      <c r="FS184" s="27">
        <v>96.6</v>
      </c>
      <c r="FT184" s="27">
        <v>93.5</v>
      </c>
      <c r="FU184" s="27">
        <v>91.9</v>
      </c>
      <c r="FV184" s="27">
        <v>94.9</v>
      </c>
      <c r="FW184" s="27">
        <v>94.3</v>
      </c>
      <c r="FX184" s="27">
        <v>93.1</v>
      </c>
      <c r="FY184" s="27">
        <v>92.9</v>
      </c>
      <c r="FZ184" s="27">
        <v>92.3</v>
      </c>
      <c r="GA184" s="27">
        <v>90.9</v>
      </c>
      <c r="GB184" s="27">
        <v>93.1</v>
      </c>
      <c r="GC184" s="27"/>
      <c r="GD184" s="27"/>
      <c r="GE184" s="28"/>
      <c r="GF184" s="13"/>
      <c r="GG184" s="13"/>
      <c r="GH184" s="86"/>
      <c r="GI184" s="13"/>
      <c r="GJ184" s="13"/>
      <c r="GK184" s="13"/>
      <c r="GL184" s="13"/>
      <c r="GM184" s="13"/>
    </row>
    <row r="185" spans="1:195" s="12" customFormat="1" ht="12.75">
      <c r="A185" s="11">
        <v>183</v>
      </c>
      <c r="B185" s="12" t="s">
        <v>206</v>
      </c>
      <c r="C185" s="12" t="s">
        <v>184</v>
      </c>
      <c r="D185" s="131">
        <v>70.7</v>
      </c>
      <c r="E185" s="131">
        <v>70.9</v>
      </c>
      <c r="F185" s="131">
        <v>71.1</v>
      </c>
      <c r="G185" s="131">
        <v>71.1</v>
      </c>
      <c r="H185" s="131">
        <v>70.6</v>
      </c>
      <c r="I185" s="131">
        <v>70.9</v>
      </c>
      <c r="J185" s="131">
        <v>71.1</v>
      </c>
      <c r="K185" s="131">
        <v>71.1</v>
      </c>
      <c r="L185" s="131">
        <v>71.1</v>
      </c>
      <c r="M185" s="132">
        <v>70.4</v>
      </c>
      <c r="N185" s="131">
        <v>70.9</v>
      </c>
      <c r="O185" s="131">
        <v>70.6</v>
      </c>
      <c r="P185" s="131">
        <v>70.4</v>
      </c>
      <c r="Q185" s="131">
        <v>71.1</v>
      </c>
      <c r="R185" s="131">
        <v>70.9</v>
      </c>
      <c r="S185" s="131">
        <v>70.9</v>
      </c>
      <c r="T185" s="131">
        <v>71.1</v>
      </c>
      <c r="U185" s="131">
        <v>70.9</v>
      </c>
      <c r="V185" s="131">
        <v>70.7</v>
      </c>
      <c r="W185" s="131">
        <v>71</v>
      </c>
      <c r="X185" s="131">
        <v>70.4</v>
      </c>
      <c r="Y185" s="131">
        <v>71.1</v>
      </c>
      <c r="Z185" s="131">
        <v>70.7</v>
      </c>
      <c r="AA185" s="131">
        <v>70.9</v>
      </c>
      <c r="AB185" s="131">
        <v>71.1</v>
      </c>
      <c r="AC185" s="131">
        <v>70.9</v>
      </c>
      <c r="AD185" s="131">
        <v>70.7</v>
      </c>
      <c r="AE185" s="131">
        <v>71.1</v>
      </c>
      <c r="AF185" s="131">
        <v>70.7</v>
      </c>
      <c r="AG185" s="131">
        <v>70.9</v>
      </c>
      <c r="AH185" s="131">
        <v>70.7</v>
      </c>
      <c r="AI185" s="131">
        <v>71.3</v>
      </c>
      <c r="AJ185" s="131">
        <v>70.2</v>
      </c>
      <c r="AK185" s="131">
        <v>70.9</v>
      </c>
      <c r="AL185" s="131">
        <v>70.7</v>
      </c>
      <c r="AM185" s="131">
        <v>70.4</v>
      </c>
      <c r="AN185" s="131">
        <v>70.1</v>
      </c>
      <c r="AO185" s="131">
        <v>69.7</v>
      </c>
      <c r="AP185" s="131">
        <v>69.9</v>
      </c>
      <c r="AQ185" s="131">
        <v>70.1</v>
      </c>
      <c r="AR185" s="131">
        <v>70.1</v>
      </c>
      <c r="AS185" s="131">
        <v>70.1</v>
      </c>
      <c r="AT185" s="131">
        <v>71</v>
      </c>
      <c r="AU185" s="131">
        <v>69.7</v>
      </c>
      <c r="AV185" s="131">
        <v>69.9</v>
      </c>
      <c r="AW185" s="131">
        <v>70.6</v>
      </c>
      <c r="AX185" s="131">
        <v>70.4</v>
      </c>
      <c r="AY185" s="131">
        <v>70.4</v>
      </c>
      <c r="AZ185" s="131">
        <v>70.6</v>
      </c>
      <c r="BA185" s="131">
        <v>70</v>
      </c>
      <c r="BB185" s="131">
        <v>70.6</v>
      </c>
      <c r="BC185" s="131">
        <v>70.6</v>
      </c>
      <c r="BD185" s="131">
        <v>70</v>
      </c>
      <c r="BE185" s="131">
        <v>70</v>
      </c>
      <c r="BF185" s="131">
        <v>70</v>
      </c>
      <c r="BG185" s="131">
        <v>70.2</v>
      </c>
      <c r="BH185" s="131">
        <v>70.4</v>
      </c>
      <c r="BI185" s="131">
        <v>69.7</v>
      </c>
      <c r="BJ185" s="131">
        <v>69.7</v>
      </c>
      <c r="BK185" s="131">
        <v>69.5</v>
      </c>
      <c r="BL185" s="131">
        <v>68.5</v>
      </c>
      <c r="BM185" s="131">
        <v>70.6</v>
      </c>
      <c r="BN185" s="131">
        <v>70.8</v>
      </c>
      <c r="BO185" s="131">
        <v>70.8</v>
      </c>
      <c r="BP185" s="131">
        <v>70.8</v>
      </c>
      <c r="BQ185" s="131">
        <v>70.8</v>
      </c>
      <c r="BR185" s="131">
        <v>70.8</v>
      </c>
      <c r="BS185" s="131">
        <v>71.2</v>
      </c>
      <c r="BT185" s="131">
        <v>70.6</v>
      </c>
      <c r="BU185" s="131">
        <v>70.8</v>
      </c>
      <c r="BV185" s="131">
        <v>70.4</v>
      </c>
      <c r="BW185" s="131">
        <v>70.4</v>
      </c>
      <c r="BX185" s="131">
        <v>71.5</v>
      </c>
      <c r="BY185" s="131">
        <v>71.2</v>
      </c>
      <c r="BZ185" s="131">
        <v>71.4</v>
      </c>
      <c r="CA185" s="131">
        <v>71.2</v>
      </c>
      <c r="CB185" s="131">
        <v>71.4</v>
      </c>
      <c r="CC185" s="131">
        <v>71.5</v>
      </c>
      <c r="CD185" s="131">
        <v>71.2</v>
      </c>
      <c r="CE185" s="131">
        <v>71.4</v>
      </c>
      <c r="CF185" s="131">
        <v>71.2</v>
      </c>
      <c r="CG185" s="131">
        <v>71.7</v>
      </c>
      <c r="CH185" s="131">
        <v>71</v>
      </c>
      <c r="CI185" s="131">
        <v>67.2</v>
      </c>
      <c r="CJ185" s="131">
        <v>71</v>
      </c>
      <c r="CK185" s="131">
        <v>70.1</v>
      </c>
      <c r="CL185" s="131">
        <v>69.8</v>
      </c>
      <c r="CM185" s="131">
        <v>71.7</v>
      </c>
      <c r="CN185" s="131">
        <v>71.7</v>
      </c>
      <c r="CO185" s="131">
        <v>70.9</v>
      </c>
      <c r="CP185" s="131">
        <v>70.7</v>
      </c>
      <c r="CQ185" s="131">
        <v>70.9</v>
      </c>
      <c r="CR185" s="131">
        <v>71.3</v>
      </c>
      <c r="CS185" s="131">
        <v>71.1</v>
      </c>
      <c r="CT185" s="131">
        <v>71.3</v>
      </c>
      <c r="CU185" s="131">
        <v>71.1</v>
      </c>
      <c r="CV185" s="131">
        <v>70.4</v>
      </c>
      <c r="CW185" s="131">
        <v>70.4</v>
      </c>
      <c r="CX185" s="131">
        <v>70.2</v>
      </c>
      <c r="CY185" s="131">
        <v>70.2</v>
      </c>
      <c r="CZ185" s="131">
        <v>70.2</v>
      </c>
      <c r="DA185" s="131">
        <v>70.2</v>
      </c>
      <c r="DB185" s="131">
        <v>70.6</v>
      </c>
      <c r="DC185" s="131">
        <v>70.2</v>
      </c>
      <c r="DD185" s="131">
        <v>70</v>
      </c>
      <c r="DE185" s="131">
        <v>70</v>
      </c>
      <c r="DF185" s="131">
        <v>70.3</v>
      </c>
      <c r="DG185" s="131">
        <v>70.2</v>
      </c>
      <c r="DH185" s="131">
        <v>70.4</v>
      </c>
      <c r="DI185" s="131">
        <v>70.2</v>
      </c>
      <c r="DJ185" s="131">
        <v>70.4</v>
      </c>
      <c r="DK185" s="131">
        <v>69.8</v>
      </c>
      <c r="DL185" s="131">
        <v>69.7</v>
      </c>
      <c r="DM185" s="131">
        <v>69.7</v>
      </c>
      <c r="DN185" s="131">
        <v>69.8</v>
      </c>
      <c r="DO185" s="131">
        <v>69.8</v>
      </c>
      <c r="DP185" s="131">
        <v>71.3</v>
      </c>
      <c r="DQ185" s="131">
        <v>71.1</v>
      </c>
      <c r="DR185" s="131">
        <v>70.2</v>
      </c>
      <c r="DS185" s="131">
        <v>71.8</v>
      </c>
      <c r="DT185" s="26">
        <v>93.3</v>
      </c>
      <c r="DU185" s="27">
        <v>93.1</v>
      </c>
      <c r="DV185" s="27">
        <v>93.1</v>
      </c>
      <c r="DW185" s="27">
        <v>93.5</v>
      </c>
      <c r="DX185" s="27">
        <v>94.1</v>
      </c>
      <c r="DY185" s="27">
        <v>94.5</v>
      </c>
      <c r="DZ185" s="27">
        <v>94.3</v>
      </c>
      <c r="EA185" s="27">
        <v>94.1</v>
      </c>
      <c r="EB185" s="27">
        <v>94.3</v>
      </c>
      <c r="EC185" s="27">
        <v>94.5</v>
      </c>
      <c r="ED185" s="27">
        <v>94.3</v>
      </c>
      <c r="EE185" s="27">
        <v>95.1</v>
      </c>
      <c r="EF185" s="27">
        <v>95.5</v>
      </c>
      <c r="EG185" s="27">
        <v>94.9</v>
      </c>
      <c r="EH185" s="27">
        <v>93.7</v>
      </c>
      <c r="EI185" s="27">
        <v>93.5</v>
      </c>
      <c r="EJ185" s="27">
        <v>94.3</v>
      </c>
      <c r="EK185" s="27">
        <v>98.4</v>
      </c>
      <c r="EL185" s="27">
        <v>98.6</v>
      </c>
      <c r="EM185" s="27">
        <v>99.4</v>
      </c>
      <c r="EN185" s="27">
        <v>99.2</v>
      </c>
      <c r="EO185" s="27">
        <v>99.2</v>
      </c>
      <c r="EP185" s="27">
        <v>98.8</v>
      </c>
      <c r="EQ185" s="27">
        <v>98.6</v>
      </c>
      <c r="ER185" s="27">
        <v>98.4</v>
      </c>
      <c r="ES185" s="27">
        <v>98.4</v>
      </c>
      <c r="ET185" s="99">
        <v>98</v>
      </c>
      <c r="EU185" s="27">
        <v>98</v>
      </c>
      <c r="EV185" s="27">
        <v>97.8</v>
      </c>
      <c r="EW185" s="27">
        <v>97.6</v>
      </c>
      <c r="EX185" s="27">
        <v>95.9</v>
      </c>
      <c r="EY185" s="27">
        <v>95.7</v>
      </c>
      <c r="EZ185" s="27">
        <v>96.1</v>
      </c>
      <c r="FA185" s="27">
        <v>96.3</v>
      </c>
      <c r="FB185" s="27">
        <v>95.9</v>
      </c>
      <c r="FC185" s="27">
        <v>96.1</v>
      </c>
      <c r="FD185" s="27">
        <v>95.9</v>
      </c>
      <c r="FE185" s="27">
        <v>96.3</v>
      </c>
      <c r="FF185" s="27">
        <v>96.1</v>
      </c>
      <c r="FG185" s="27">
        <v>95.7</v>
      </c>
      <c r="FH185" s="27">
        <v>95.9</v>
      </c>
      <c r="FI185" s="27">
        <v>95.9</v>
      </c>
      <c r="FJ185" s="27">
        <v>95.7</v>
      </c>
      <c r="FK185" s="27">
        <v>96.5</v>
      </c>
      <c r="FL185" s="27">
        <v>91.7</v>
      </c>
      <c r="FM185" s="27">
        <v>93.1</v>
      </c>
      <c r="FN185" s="27">
        <v>96.1</v>
      </c>
      <c r="FO185" s="27">
        <v>96.1</v>
      </c>
      <c r="FP185" s="27">
        <v>95.9</v>
      </c>
      <c r="FQ185" s="27">
        <v>95.1</v>
      </c>
      <c r="FR185" s="27">
        <v>95.7</v>
      </c>
      <c r="FS185" s="27">
        <v>96.6</v>
      </c>
      <c r="FT185" s="27">
        <v>93.5</v>
      </c>
      <c r="FU185" s="27">
        <v>91.9</v>
      </c>
      <c r="FV185" s="27">
        <v>94.9</v>
      </c>
      <c r="FW185" s="27">
        <v>94.3</v>
      </c>
      <c r="FX185" s="27">
        <v>93.1</v>
      </c>
      <c r="FY185" s="27">
        <v>92.9</v>
      </c>
      <c r="FZ185" s="27">
        <v>92.3</v>
      </c>
      <c r="GA185" s="27">
        <v>90.9</v>
      </c>
      <c r="GB185" s="27">
        <v>93.1</v>
      </c>
      <c r="GC185" s="27">
        <v>99.8</v>
      </c>
      <c r="GD185" s="27"/>
      <c r="GE185" s="28"/>
      <c r="GF185" s="13"/>
      <c r="GG185" s="13"/>
      <c r="GH185" s="86"/>
      <c r="GI185" s="13"/>
      <c r="GJ185" s="13"/>
      <c r="GK185" s="13"/>
      <c r="GL185" s="13"/>
      <c r="GM185" s="13"/>
    </row>
    <row r="186" spans="1:195" s="12" customFormat="1" ht="13.5" thickBot="1">
      <c r="A186" s="11">
        <v>184</v>
      </c>
      <c r="B186" s="12" t="s">
        <v>206</v>
      </c>
      <c r="C186" s="12" t="s">
        <v>185</v>
      </c>
      <c r="D186" s="131">
        <v>70.4</v>
      </c>
      <c r="E186" s="131">
        <v>70.5</v>
      </c>
      <c r="F186" s="131">
        <v>70.7</v>
      </c>
      <c r="G186" s="131">
        <v>70.7</v>
      </c>
      <c r="H186" s="131">
        <v>70.2</v>
      </c>
      <c r="I186" s="131">
        <v>70.5</v>
      </c>
      <c r="J186" s="131">
        <v>70.7</v>
      </c>
      <c r="K186" s="131">
        <v>70.7</v>
      </c>
      <c r="L186" s="131">
        <v>70.7</v>
      </c>
      <c r="M186" s="132">
        <v>70</v>
      </c>
      <c r="N186" s="131">
        <v>70.5</v>
      </c>
      <c r="O186" s="131">
        <v>70.2</v>
      </c>
      <c r="P186" s="131">
        <v>70</v>
      </c>
      <c r="Q186" s="131">
        <v>70.7</v>
      </c>
      <c r="R186" s="131">
        <v>70.5</v>
      </c>
      <c r="S186" s="131">
        <v>70.5</v>
      </c>
      <c r="T186" s="131">
        <v>70.7</v>
      </c>
      <c r="U186" s="131">
        <v>70.5</v>
      </c>
      <c r="V186" s="131">
        <v>70.4</v>
      </c>
      <c r="W186" s="131">
        <v>70.6</v>
      </c>
      <c r="X186" s="131">
        <v>70</v>
      </c>
      <c r="Y186" s="131">
        <v>70.7</v>
      </c>
      <c r="Z186" s="131">
        <v>70.4</v>
      </c>
      <c r="AA186" s="131">
        <v>70.5</v>
      </c>
      <c r="AB186" s="131">
        <v>70.7</v>
      </c>
      <c r="AC186" s="131">
        <v>70.5</v>
      </c>
      <c r="AD186" s="131">
        <v>70.4</v>
      </c>
      <c r="AE186" s="131">
        <v>70.7</v>
      </c>
      <c r="AF186" s="131">
        <v>70.4</v>
      </c>
      <c r="AG186" s="131">
        <v>70.5</v>
      </c>
      <c r="AH186" s="131">
        <v>70.4</v>
      </c>
      <c r="AI186" s="131">
        <v>70.9</v>
      </c>
      <c r="AJ186" s="131">
        <v>69.8</v>
      </c>
      <c r="AK186" s="131">
        <v>70.5</v>
      </c>
      <c r="AL186" s="131">
        <v>70.4</v>
      </c>
      <c r="AM186" s="131">
        <v>70</v>
      </c>
      <c r="AN186" s="131">
        <v>69.7</v>
      </c>
      <c r="AO186" s="131">
        <v>69.3</v>
      </c>
      <c r="AP186" s="131">
        <v>69.5</v>
      </c>
      <c r="AQ186" s="131">
        <v>69.7</v>
      </c>
      <c r="AR186" s="131">
        <v>69.7</v>
      </c>
      <c r="AS186" s="131">
        <v>69.7</v>
      </c>
      <c r="AT186" s="131">
        <v>70.6</v>
      </c>
      <c r="AU186" s="131">
        <v>69.3</v>
      </c>
      <c r="AV186" s="131">
        <v>69.5</v>
      </c>
      <c r="AW186" s="131">
        <v>70.2</v>
      </c>
      <c r="AX186" s="131">
        <v>70</v>
      </c>
      <c r="AY186" s="131">
        <v>70</v>
      </c>
      <c r="AZ186" s="131">
        <v>70.2</v>
      </c>
      <c r="BA186" s="131">
        <v>69.6</v>
      </c>
      <c r="BB186" s="131">
        <v>70.2</v>
      </c>
      <c r="BC186" s="131">
        <v>70.2</v>
      </c>
      <c r="BD186" s="131">
        <v>69.6</v>
      </c>
      <c r="BE186" s="131">
        <v>69.6</v>
      </c>
      <c r="BF186" s="131">
        <v>69.6</v>
      </c>
      <c r="BG186" s="131">
        <v>69.8</v>
      </c>
      <c r="BH186" s="131">
        <v>70</v>
      </c>
      <c r="BI186" s="131">
        <v>69.3</v>
      </c>
      <c r="BJ186" s="131">
        <v>69.3</v>
      </c>
      <c r="BK186" s="131">
        <v>69.1</v>
      </c>
      <c r="BL186" s="131">
        <v>68.1</v>
      </c>
      <c r="BM186" s="131">
        <v>70.2</v>
      </c>
      <c r="BN186" s="131">
        <v>70.4</v>
      </c>
      <c r="BO186" s="131">
        <v>70.4</v>
      </c>
      <c r="BP186" s="131">
        <v>70.4</v>
      </c>
      <c r="BQ186" s="131">
        <v>70.4</v>
      </c>
      <c r="BR186" s="131">
        <v>70.4</v>
      </c>
      <c r="BS186" s="131">
        <v>70.8</v>
      </c>
      <c r="BT186" s="131">
        <v>70.2</v>
      </c>
      <c r="BU186" s="131">
        <v>70.4</v>
      </c>
      <c r="BV186" s="131">
        <v>70.1</v>
      </c>
      <c r="BW186" s="131">
        <v>70.1</v>
      </c>
      <c r="BX186" s="131">
        <v>71.1</v>
      </c>
      <c r="BY186" s="131">
        <v>70.8</v>
      </c>
      <c r="BZ186" s="131">
        <v>71</v>
      </c>
      <c r="CA186" s="131">
        <v>70.8</v>
      </c>
      <c r="CB186" s="131">
        <v>71</v>
      </c>
      <c r="CC186" s="131">
        <v>71.1</v>
      </c>
      <c r="CD186" s="131">
        <v>70.8</v>
      </c>
      <c r="CE186" s="131">
        <v>71</v>
      </c>
      <c r="CF186" s="131">
        <v>70.8</v>
      </c>
      <c r="CG186" s="131">
        <v>71.3</v>
      </c>
      <c r="CH186" s="131">
        <v>70.6</v>
      </c>
      <c r="CI186" s="131">
        <v>67</v>
      </c>
      <c r="CJ186" s="131">
        <v>70.6</v>
      </c>
      <c r="CK186" s="131">
        <v>69.7</v>
      </c>
      <c r="CL186" s="131">
        <v>69.4</v>
      </c>
      <c r="CM186" s="131">
        <v>71.3</v>
      </c>
      <c r="CN186" s="131">
        <v>71.3</v>
      </c>
      <c r="CO186" s="131">
        <v>70.5</v>
      </c>
      <c r="CP186" s="131">
        <v>70.4</v>
      </c>
      <c r="CQ186" s="131">
        <v>70.5</v>
      </c>
      <c r="CR186" s="131">
        <v>70.9</v>
      </c>
      <c r="CS186" s="131">
        <v>70.7</v>
      </c>
      <c r="CT186" s="131">
        <v>70.9</v>
      </c>
      <c r="CU186" s="131">
        <v>70.7</v>
      </c>
      <c r="CV186" s="131">
        <v>70</v>
      </c>
      <c r="CW186" s="131">
        <v>70</v>
      </c>
      <c r="CX186" s="131">
        <v>69.8</v>
      </c>
      <c r="CY186" s="131">
        <v>69.8</v>
      </c>
      <c r="CZ186" s="131">
        <v>69.8</v>
      </c>
      <c r="DA186" s="131">
        <v>69.8</v>
      </c>
      <c r="DB186" s="131">
        <v>70.2</v>
      </c>
      <c r="DC186" s="131">
        <v>69.8</v>
      </c>
      <c r="DD186" s="131">
        <v>69.6</v>
      </c>
      <c r="DE186" s="131">
        <v>69.6</v>
      </c>
      <c r="DF186" s="131">
        <v>69.9</v>
      </c>
      <c r="DG186" s="131">
        <v>69.8</v>
      </c>
      <c r="DH186" s="131">
        <v>70</v>
      </c>
      <c r="DI186" s="131">
        <v>69.8</v>
      </c>
      <c r="DJ186" s="131">
        <v>70</v>
      </c>
      <c r="DK186" s="131">
        <v>69.5</v>
      </c>
      <c r="DL186" s="131">
        <v>69.3</v>
      </c>
      <c r="DM186" s="131">
        <v>69.3</v>
      </c>
      <c r="DN186" s="131">
        <v>69.5</v>
      </c>
      <c r="DO186" s="131">
        <v>69.5</v>
      </c>
      <c r="DP186" s="131">
        <v>70.9</v>
      </c>
      <c r="DQ186" s="131">
        <v>70.7</v>
      </c>
      <c r="DR186" s="131">
        <v>69.8</v>
      </c>
      <c r="DS186" s="131">
        <v>71.5</v>
      </c>
      <c r="DT186" s="29">
        <v>92.7</v>
      </c>
      <c r="DU186" s="30">
        <v>92.5</v>
      </c>
      <c r="DV186" s="30">
        <v>92.5</v>
      </c>
      <c r="DW186" s="30">
        <v>92.9</v>
      </c>
      <c r="DX186" s="30">
        <v>93.5</v>
      </c>
      <c r="DY186" s="30">
        <v>93.9</v>
      </c>
      <c r="DZ186" s="30">
        <v>93.7</v>
      </c>
      <c r="EA186" s="30">
        <v>93.5</v>
      </c>
      <c r="EB186" s="30">
        <v>93.7</v>
      </c>
      <c r="EC186" s="30">
        <v>93.9</v>
      </c>
      <c r="ED186" s="30">
        <v>93.7</v>
      </c>
      <c r="EE186" s="30">
        <v>94.5</v>
      </c>
      <c r="EF186" s="30">
        <v>94.9</v>
      </c>
      <c r="EG186" s="30">
        <v>94.3</v>
      </c>
      <c r="EH186" s="30">
        <v>93.1</v>
      </c>
      <c r="EI186" s="30">
        <v>92.9</v>
      </c>
      <c r="EJ186" s="30">
        <v>93.7</v>
      </c>
      <c r="EK186" s="30">
        <v>97.8</v>
      </c>
      <c r="EL186" s="30">
        <v>98</v>
      </c>
      <c r="EM186" s="30">
        <v>98.8</v>
      </c>
      <c r="EN186" s="30">
        <v>98.6</v>
      </c>
      <c r="EO186" s="30">
        <v>99</v>
      </c>
      <c r="EP186" s="30">
        <v>98.2</v>
      </c>
      <c r="EQ186" s="30">
        <v>98</v>
      </c>
      <c r="ER186" s="30">
        <v>97.8</v>
      </c>
      <c r="ES186" s="30">
        <v>97.8</v>
      </c>
      <c r="ET186" s="103">
        <v>97.4</v>
      </c>
      <c r="EU186" s="30">
        <v>97.4</v>
      </c>
      <c r="EV186" s="30">
        <v>97.2</v>
      </c>
      <c r="EW186" s="30">
        <v>97</v>
      </c>
      <c r="EX186" s="30">
        <v>95.4</v>
      </c>
      <c r="EY186" s="30">
        <v>95.2</v>
      </c>
      <c r="EZ186" s="30">
        <v>95.6</v>
      </c>
      <c r="FA186" s="30">
        <v>95.8</v>
      </c>
      <c r="FB186" s="30">
        <v>95.4</v>
      </c>
      <c r="FC186" s="30">
        <v>95.6</v>
      </c>
      <c r="FD186" s="30">
        <v>95.4</v>
      </c>
      <c r="FE186" s="30">
        <v>95.8</v>
      </c>
      <c r="FF186" s="30">
        <v>95.6</v>
      </c>
      <c r="FG186" s="30">
        <v>95.2</v>
      </c>
      <c r="FH186" s="30">
        <v>95.4</v>
      </c>
      <c r="FI186" s="30">
        <v>95.4</v>
      </c>
      <c r="FJ186" s="30">
        <v>95.2</v>
      </c>
      <c r="FK186" s="30">
        <v>96</v>
      </c>
      <c r="FL186" s="30">
        <v>91.1</v>
      </c>
      <c r="FM186" s="30">
        <v>92.5</v>
      </c>
      <c r="FN186" s="30">
        <v>95.6</v>
      </c>
      <c r="FO186" s="30">
        <v>95.6</v>
      </c>
      <c r="FP186" s="30">
        <v>95.4</v>
      </c>
      <c r="FQ186" s="30">
        <v>95</v>
      </c>
      <c r="FR186" s="30">
        <v>95.2</v>
      </c>
      <c r="FS186" s="30">
        <v>96.4</v>
      </c>
      <c r="FT186" s="30">
        <v>92.9</v>
      </c>
      <c r="FU186" s="30">
        <v>91.7</v>
      </c>
      <c r="FV186" s="30">
        <v>94.3</v>
      </c>
      <c r="FW186" s="30">
        <v>93.7</v>
      </c>
      <c r="FX186" s="30">
        <v>92.5</v>
      </c>
      <c r="FY186" s="30">
        <v>92.3</v>
      </c>
      <c r="FZ186" s="30">
        <v>91.7</v>
      </c>
      <c r="GA186" s="30">
        <v>90.3</v>
      </c>
      <c r="GB186" s="30">
        <v>92.5</v>
      </c>
      <c r="GC186" s="30">
        <v>99.4</v>
      </c>
      <c r="GD186" s="30">
        <v>99.2</v>
      </c>
      <c r="GE186" s="31"/>
      <c r="GF186" s="13"/>
      <c r="GG186" s="13"/>
      <c r="GH186" s="86"/>
      <c r="GI186" s="13"/>
      <c r="GJ186" s="13"/>
      <c r="GK186" s="13"/>
      <c r="GL186" s="13"/>
      <c r="GM186" s="13"/>
    </row>
    <row r="187" spans="1:195" s="15" customFormat="1" ht="12.75">
      <c r="A187" s="14">
        <v>185</v>
      </c>
      <c r="B187" s="15" t="s">
        <v>205</v>
      </c>
      <c r="C187" s="15" t="s">
        <v>186</v>
      </c>
      <c r="D187" s="131">
        <v>70.1</v>
      </c>
      <c r="E187" s="131">
        <v>70.3</v>
      </c>
      <c r="F187" s="131">
        <v>70.4</v>
      </c>
      <c r="G187" s="131">
        <v>70.4</v>
      </c>
      <c r="H187" s="131">
        <v>69.9</v>
      </c>
      <c r="I187" s="131">
        <v>70.3</v>
      </c>
      <c r="J187" s="131">
        <v>70.8</v>
      </c>
      <c r="K187" s="131">
        <v>70.6</v>
      </c>
      <c r="L187" s="131">
        <v>70.6</v>
      </c>
      <c r="M187" s="132">
        <v>69.9</v>
      </c>
      <c r="N187" s="131">
        <v>70.4</v>
      </c>
      <c r="O187" s="131">
        <v>70.1</v>
      </c>
      <c r="P187" s="131">
        <v>69.9</v>
      </c>
      <c r="Q187" s="131">
        <v>70.6</v>
      </c>
      <c r="R187" s="131">
        <v>70.4</v>
      </c>
      <c r="S187" s="131">
        <v>70.4</v>
      </c>
      <c r="T187" s="131">
        <v>70.4</v>
      </c>
      <c r="U187" s="131">
        <v>70.6</v>
      </c>
      <c r="V187" s="131">
        <v>70.1</v>
      </c>
      <c r="W187" s="131">
        <v>70.1</v>
      </c>
      <c r="X187" s="131">
        <v>69.9</v>
      </c>
      <c r="Y187" s="131">
        <v>70.4</v>
      </c>
      <c r="Z187" s="131">
        <v>70.1</v>
      </c>
      <c r="AA187" s="131">
        <v>70.3</v>
      </c>
      <c r="AB187" s="131">
        <v>70.4</v>
      </c>
      <c r="AC187" s="131">
        <v>70.3</v>
      </c>
      <c r="AD187" s="131">
        <v>69.9</v>
      </c>
      <c r="AE187" s="131">
        <v>70.4</v>
      </c>
      <c r="AF187" s="131">
        <v>70.1</v>
      </c>
      <c r="AG187" s="131">
        <v>70.3</v>
      </c>
      <c r="AH187" s="131">
        <v>69.9</v>
      </c>
      <c r="AI187" s="131">
        <v>70.4</v>
      </c>
      <c r="AJ187" s="131">
        <v>69.7</v>
      </c>
      <c r="AK187" s="131">
        <v>70</v>
      </c>
      <c r="AL187" s="131">
        <v>70.3</v>
      </c>
      <c r="AM187" s="131">
        <v>70.3</v>
      </c>
      <c r="AN187" s="131">
        <v>69.8</v>
      </c>
      <c r="AO187" s="131">
        <v>69.4</v>
      </c>
      <c r="AP187" s="131">
        <v>69.6</v>
      </c>
      <c r="AQ187" s="131">
        <v>69.8</v>
      </c>
      <c r="AR187" s="131">
        <v>69.6</v>
      </c>
      <c r="AS187" s="131">
        <v>69.8</v>
      </c>
      <c r="AT187" s="131">
        <v>70.7</v>
      </c>
      <c r="AU187" s="131">
        <v>69.3</v>
      </c>
      <c r="AV187" s="131">
        <v>69.6</v>
      </c>
      <c r="AW187" s="131">
        <v>70.3</v>
      </c>
      <c r="AX187" s="131">
        <v>70.1</v>
      </c>
      <c r="AY187" s="131">
        <v>70.1</v>
      </c>
      <c r="AZ187" s="131">
        <v>70.3</v>
      </c>
      <c r="BA187" s="131">
        <v>69.7</v>
      </c>
      <c r="BB187" s="131">
        <v>70.3</v>
      </c>
      <c r="BC187" s="131">
        <v>70.3</v>
      </c>
      <c r="BD187" s="131">
        <v>69.5</v>
      </c>
      <c r="BE187" s="131">
        <v>69.7</v>
      </c>
      <c r="BF187" s="131">
        <v>69.5</v>
      </c>
      <c r="BG187" s="131">
        <v>70.3</v>
      </c>
      <c r="BH187" s="131">
        <v>70.4</v>
      </c>
      <c r="BI187" s="131">
        <v>69.3</v>
      </c>
      <c r="BJ187" s="131">
        <v>69.3</v>
      </c>
      <c r="BK187" s="131">
        <v>69.2</v>
      </c>
      <c r="BL187" s="131">
        <v>68.4</v>
      </c>
      <c r="BM187" s="131">
        <v>70.4</v>
      </c>
      <c r="BN187" s="131">
        <v>69.9</v>
      </c>
      <c r="BO187" s="131">
        <v>69.9</v>
      </c>
      <c r="BP187" s="131">
        <v>69.9</v>
      </c>
      <c r="BQ187" s="131">
        <v>69.9</v>
      </c>
      <c r="BR187" s="131">
        <v>69.9</v>
      </c>
      <c r="BS187" s="131">
        <v>69.9</v>
      </c>
      <c r="BT187" s="131">
        <v>69.8</v>
      </c>
      <c r="BU187" s="131">
        <v>69.8</v>
      </c>
      <c r="BV187" s="131">
        <v>69.6</v>
      </c>
      <c r="BW187" s="131">
        <v>69.8</v>
      </c>
      <c r="BX187" s="131">
        <v>70.1</v>
      </c>
      <c r="BY187" s="131">
        <v>69.9</v>
      </c>
      <c r="BZ187" s="131">
        <v>69.9</v>
      </c>
      <c r="CA187" s="131">
        <v>69.8</v>
      </c>
      <c r="CB187" s="131">
        <v>69.9</v>
      </c>
      <c r="CC187" s="131">
        <v>70.1</v>
      </c>
      <c r="CD187" s="131">
        <v>69.9</v>
      </c>
      <c r="CE187" s="131">
        <v>69.9</v>
      </c>
      <c r="CF187" s="131">
        <v>69.8</v>
      </c>
      <c r="CG187" s="131">
        <v>70.3</v>
      </c>
      <c r="CH187" s="131">
        <v>69.4</v>
      </c>
      <c r="CI187" s="131">
        <v>66</v>
      </c>
      <c r="CJ187" s="131">
        <v>69.2</v>
      </c>
      <c r="CK187" s="131">
        <v>68.7</v>
      </c>
      <c r="CL187" s="131">
        <v>68.5</v>
      </c>
      <c r="CM187" s="131">
        <v>69.9</v>
      </c>
      <c r="CN187" s="131">
        <v>69.9</v>
      </c>
      <c r="CO187" s="131">
        <v>70.1</v>
      </c>
      <c r="CP187" s="131">
        <v>69.9</v>
      </c>
      <c r="CQ187" s="131">
        <v>69.5</v>
      </c>
      <c r="CR187" s="131">
        <v>69.9</v>
      </c>
      <c r="CS187" s="131">
        <v>69.7</v>
      </c>
      <c r="CT187" s="131">
        <v>69.9</v>
      </c>
      <c r="CU187" s="131">
        <v>69.5</v>
      </c>
      <c r="CV187" s="131">
        <v>70.1</v>
      </c>
      <c r="CW187" s="131">
        <v>70.1</v>
      </c>
      <c r="CX187" s="131">
        <v>69.9</v>
      </c>
      <c r="CY187" s="131">
        <v>69.9</v>
      </c>
      <c r="CZ187" s="131">
        <v>69.9</v>
      </c>
      <c r="DA187" s="131">
        <v>69.9</v>
      </c>
      <c r="DB187" s="131">
        <v>70.3</v>
      </c>
      <c r="DC187" s="131">
        <v>69.7</v>
      </c>
      <c r="DD187" s="131">
        <v>70.1</v>
      </c>
      <c r="DE187" s="131">
        <v>70.1</v>
      </c>
      <c r="DF187" s="131">
        <v>70.3</v>
      </c>
      <c r="DG187" s="131">
        <v>70.1</v>
      </c>
      <c r="DH187" s="131">
        <v>69.3</v>
      </c>
      <c r="DI187" s="131">
        <v>69.9</v>
      </c>
      <c r="DJ187" s="131">
        <v>69.5</v>
      </c>
      <c r="DK187" s="131">
        <v>69</v>
      </c>
      <c r="DL187" s="131">
        <v>68.8</v>
      </c>
      <c r="DM187" s="131">
        <v>68.8</v>
      </c>
      <c r="DN187" s="131">
        <v>69</v>
      </c>
      <c r="DO187" s="131">
        <v>68.4</v>
      </c>
      <c r="DP187" s="131">
        <v>72.1</v>
      </c>
      <c r="DQ187" s="131">
        <v>71.9</v>
      </c>
      <c r="DR187" s="131">
        <v>69.2</v>
      </c>
      <c r="DS187" s="131">
        <v>70.3</v>
      </c>
      <c r="DT187" s="131">
        <v>80.1</v>
      </c>
      <c r="DU187" s="131">
        <v>79.9</v>
      </c>
      <c r="DV187" s="131">
        <v>80.3</v>
      </c>
      <c r="DW187" s="131">
        <v>80.3</v>
      </c>
      <c r="DX187" s="131">
        <v>80.1</v>
      </c>
      <c r="DY187" s="131">
        <v>80.3</v>
      </c>
      <c r="DZ187" s="131">
        <v>80.5</v>
      </c>
      <c r="EA187" s="131">
        <v>80.4</v>
      </c>
      <c r="EB187" s="131">
        <v>79.7</v>
      </c>
      <c r="EC187" s="131">
        <v>79.9</v>
      </c>
      <c r="ED187" s="131">
        <v>80.5</v>
      </c>
      <c r="EE187" s="131">
        <v>80.5</v>
      </c>
      <c r="EF187" s="131">
        <v>80.7</v>
      </c>
      <c r="EG187" s="131">
        <v>80.7</v>
      </c>
      <c r="EH187" s="131">
        <v>80.5</v>
      </c>
      <c r="EI187" s="131">
        <v>80.3</v>
      </c>
      <c r="EJ187" s="131">
        <v>80.3</v>
      </c>
      <c r="EK187" s="131">
        <v>81</v>
      </c>
      <c r="EL187" s="131">
        <v>81.3</v>
      </c>
      <c r="EM187" s="131">
        <v>81.7</v>
      </c>
      <c r="EN187" s="131">
        <v>81.7</v>
      </c>
      <c r="EO187" s="131">
        <v>81.5</v>
      </c>
      <c r="EP187" s="131">
        <v>81.1</v>
      </c>
      <c r="EQ187" s="131">
        <v>82.1</v>
      </c>
      <c r="ER187" s="131">
        <v>81.7</v>
      </c>
      <c r="ES187" s="131">
        <v>80.7</v>
      </c>
      <c r="ET187" s="132">
        <v>80.7</v>
      </c>
      <c r="EU187" s="131">
        <v>80.3</v>
      </c>
      <c r="EV187" s="131">
        <v>81.3</v>
      </c>
      <c r="EW187" s="131">
        <v>81.1</v>
      </c>
      <c r="EX187" s="131">
        <v>80.5</v>
      </c>
      <c r="EY187" s="131">
        <v>80.5</v>
      </c>
      <c r="EZ187" s="131">
        <v>80.3</v>
      </c>
      <c r="FA187" s="131">
        <v>79.8</v>
      </c>
      <c r="FB187" s="131">
        <v>79.9</v>
      </c>
      <c r="FC187" s="131">
        <v>80.1</v>
      </c>
      <c r="FD187" s="131">
        <v>79.9</v>
      </c>
      <c r="FE187" s="131">
        <v>80.3</v>
      </c>
      <c r="FF187" s="131">
        <v>80.5</v>
      </c>
      <c r="FG187" s="131">
        <v>80.5</v>
      </c>
      <c r="FH187" s="131">
        <v>80.3</v>
      </c>
      <c r="FI187" s="131">
        <v>80.5</v>
      </c>
      <c r="FJ187" s="131">
        <v>79.7</v>
      </c>
      <c r="FK187" s="131">
        <v>79.9</v>
      </c>
      <c r="FL187" s="131">
        <v>79.9</v>
      </c>
      <c r="FM187" s="131">
        <v>80.1</v>
      </c>
      <c r="FN187" s="131">
        <v>81.7</v>
      </c>
      <c r="FO187" s="131">
        <v>80.9</v>
      </c>
      <c r="FP187" s="131">
        <v>80.8</v>
      </c>
      <c r="FQ187" s="131">
        <v>80.4</v>
      </c>
      <c r="FR187" s="131">
        <v>81.9</v>
      </c>
      <c r="FS187" s="131">
        <v>81</v>
      </c>
      <c r="FT187" s="131">
        <v>79.6</v>
      </c>
      <c r="FU187" s="131">
        <v>79.4</v>
      </c>
      <c r="FV187" s="131">
        <v>80.3</v>
      </c>
      <c r="FW187" s="131">
        <v>80.5</v>
      </c>
      <c r="FX187" s="131">
        <v>80.5</v>
      </c>
      <c r="FY187" s="131">
        <v>79.6</v>
      </c>
      <c r="FZ187" s="131">
        <v>80.7</v>
      </c>
      <c r="GA187" s="131">
        <v>80.9</v>
      </c>
      <c r="GB187" s="131">
        <v>80.7</v>
      </c>
      <c r="GC187" s="131">
        <v>81.2</v>
      </c>
      <c r="GD187" s="131">
        <v>81.2</v>
      </c>
      <c r="GE187" s="131">
        <v>80.7</v>
      </c>
      <c r="GF187" s="32"/>
      <c r="GG187" s="33"/>
      <c r="GH187" s="94"/>
      <c r="GI187" s="33"/>
      <c r="GJ187" s="33"/>
      <c r="GK187" s="33"/>
      <c r="GL187" s="33"/>
      <c r="GM187" s="34"/>
    </row>
    <row r="188" spans="1:195" s="15" customFormat="1" ht="12.75">
      <c r="A188" s="14">
        <v>186</v>
      </c>
      <c r="B188" s="15" t="s">
        <v>205</v>
      </c>
      <c r="C188" s="15" t="s">
        <v>187</v>
      </c>
      <c r="D188" s="131">
        <v>70.6</v>
      </c>
      <c r="E188" s="131">
        <v>70.8</v>
      </c>
      <c r="F188" s="131">
        <v>71</v>
      </c>
      <c r="G188" s="131">
        <v>71</v>
      </c>
      <c r="H188" s="131">
        <v>70.4</v>
      </c>
      <c r="I188" s="131">
        <v>70.8</v>
      </c>
      <c r="J188" s="131">
        <v>71.4</v>
      </c>
      <c r="K188" s="131">
        <v>71.2</v>
      </c>
      <c r="L188" s="131">
        <v>71.2</v>
      </c>
      <c r="M188" s="132">
        <v>70.4</v>
      </c>
      <c r="N188" s="131">
        <v>71</v>
      </c>
      <c r="O188" s="131">
        <v>70.6</v>
      </c>
      <c r="P188" s="131">
        <v>70.4</v>
      </c>
      <c r="Q188" s="131">
        <v>71.1</v>
      </c>
      <c r="R188" s="131">
        <v>71</v>
      </c>
      <c r="S188" s="131">
        <v>71</v>
      </c>
      <c r="T188" s="131">
        <v>71</v>
      </c>
      <c r="U188" s="131">
        <v>71.2</v>
      </c>
      <c r="V188" s="131">
        <v>70.6</v>
      </c>
      <c r="W188" s="131">
        <v>70.7</v>
      </c>
      <c r="X188" s="131">
        <v>70.4</v>
      </c>
      <c r="Y188" s="131">
        <v>71</v>
      </c>
      <c r="Z188" s="131">
        <v>70.6</v>
      </c>
      <c r="AA188" s="131">
        <v>70.8</v>
      </c>
      <c r="AB188" s="131">
        <v>71</v>
      </c>
      <c r="AC188" s="131">
        <v>70.8</v>
      </c>
      <c r="AD188" s="131">
        <v>70.4</v>
      </c>
      <c r="AE188" s="131">
        <v>71</v>
      </c>
      <c r="AF188" s="131">
        <v>70.6</v>
      </c>
      <c r="AG188" s="131">
        <v>70.8</v>
      </c>
      <c r="AH188" s="131">
        <v>70.4</v>
      </c>
      <c r="AI188" s="131">
        <v>71</v>
      </c>
      <c r="AJ188" s="131">
        <v>70.3</v>
      </c>
      <c r="AK188" s="131">
        <v>70.6</v>
      </c>
      <c r="AL188" s="131">
        <v>70.8</v>
      </c>
      <c r="AM188" s="131">
        <v>70.8</v>
      </c>
      <c r="AN188" s="131">
        <v>70.3</v>
      </c>
      <c r="AO188" s="131">
        <v>69.9</v>
      </c>
      <c r="AP188" s="131">
        <v>70.1</v>
      </c>
      <c r="AQ188" s="131">
        <v>70.3</v>
      </c>
      <c r="AR188" s="131">
        <v>70.1</v>
      </c>
      <c r="AS188" s="131">
        <v>70.3</v>
      </c>
      <c r="AT188" s="131">
        <v>71.2</v>
      </c>
      <c r="AU188" s="131">
        <v>69.9</v>
      </c>
      <c r="AV188" s="131">
        <v>70.1</v>
      </c>
      <c r="AW188" s="131">
        <v>70.8</v>
      </c>
      <c r="AX188" s="131">
        <v>70.6</v>
      </c>
      <c r="AY188" s="131">
        <v>70.6</v>
      </c>
      <c r="AZ188" s="131">
        <v>70.8</v>
      </c>
      <c r="BA188" s="131">
        <v>70.2</v>
      </c>
      <c r="BB188" s="131">
        <v>70.8</v>
      </c>
      <c r="BC188" s="131">
        <v>70.8</v>
      </c>
      <c r="BD188" s="131">
        <v>70.1</v>
      </c>
      <c r="BE188" s="131">
        <v>70.3</v>
      </c>
      <c r="BF188" s="131">
        <v>70.1</v>
      </c>
      <c r="BG188" s="131">
        <v>70.8</v>
      </c>
      <c r="BH188" s="131">
        <v>71</v>
      </c>
      <c r="BI188" s="131">
        <v>69.9</v>
      </c>
      <c r="BJ188" s="131">
        <v>69.9</v>
      </c>
      <c r="BK188" s="131">
        <v>69.7</v>
      </c>
      <c r="BL188" s="131">
        <v>69</v>
      </c>
      <c r="BM188" s="131">
        <v>71</v>
      </c>
      <c r="BN188" s="131">
        <v>70.5</v>
      </c>
      <c r="BO188" s="131">
        <v>70.5</v>
      </c>
      <c r="BP188" s="131">
        <v>70.5</v>
      </c>
      <c r="BQ188" s="131">
        <v>70.5</v>
      </c>
      <c r="BR188" s="131">
        <v>70.5</v>
      </c>
      <c r="BS188" s="131">
        <v>70.5</v>
      </c>
      <c r="BT188" s="131">
        <v>70.3</v>
      </c>
      <c r="BU188" s="131">
        <v>70.3</v>
      </c>
      <c r="BV188" s="131">
        <v>70.1</v>
      </c>
      <c r="BW188" s="131">
        <v>70.3</v>
      </c>
      <c r="BX188" s="131">
        <v>70.7</v>
      </c>
      <c r="BY188" s="131">
        <v>70.5</v>
      </c>
      <c r="BZ188" s="131">
        <v>70.5</v>
      </c>
      <c r="CA188" s="131">
        <v>70.3</v>
      </c>
      <c r="CB188" s="131">
        <v>70.5</v>
      </c>
      <c r="CC188" s="131">
        <v>70.7</v>
      </c>
      <c r="CD188" s="131">
        <v>70.5</v>
      </c>
      <c r="CE188" s="131">
        <v>70.5</v>
      </c>
      <c r="CF188" s="131">
        <v>70.4</v>
      </c>
      <c r="CG188" s="131">
        <v>70.9</v>
      </c>
      <c r="CH188" s="131">
        <v>69.9</v>
      </c>
      <c r="CI188" s="131">
        <v>66.5</v>
      </c>
      <c r="CJ188" s="131">
        <v>69.8</v>
      </c>
      <c r="CK188" s="131">
        <v>69.2</v>
      </c>
      <c r="CL188" s="131">
        <v>69.1</v>
      </c>
      <c r="CM188" s="131">
        <v>70.4</v>
      </c>
      <c r="CN188" s="131">
        <v>70.4</v>
      </c>
      <c r="CO188" s="131">
        <v>70.6</v>
      </c>
      <c r="CP188" s="131">
        <v>70.4</v>
      </c>
      <c r="CQ188" s="131">
        <v>70.1</v>
      </c>
      <c r="CR188" s="131">
        <v>70.4</v>
      </c>
      <c r="CS188" s="131">
        <v>70.3</v>
      </c>
      <c r="CT188" s="131">
        <v>70.4</v>
      </c>
      <c r="CU188" s="131">
        <v>70.1</v>
      </c>
      <c r="CV188" s="131">
        <v>70.6</v>
      </c>
      <c r="CW188" s="131">
        <v>70.6</v>
      </c>
      <c r="CX188" s="131">
        <v>70.4</v>
      </c>
      <c r="CY188" s="131">
        <v>70.4</v>
      </c>
      <c r="CZ188" s="131">
        <v>70.4</v>
      </c>
      <c r="DA188" s="131">
        <v>70.4</v>
      </c>
      <c r="DB188" s="131">
        <v>70.9</v>
      </c>
      <c r="DC188" s="131">
        <v>70.3</v>
      </c>
      <c r="DD188" s="131">
        <v>70.6</v>
      </c>
      <c r="DE188" s="131">
        <v>70.6</v>
      </c>
      <c r="DF188" s="131">
        <v>70.9</v>
      </c>
      <c r="DG188" s="131">
        <v>70.6</v>
      </c>
      <c r="DH188" s="131">
        <v>69.9</v>
      </c>
      <c r="DI188" s="131">
        <v>70.4</v>
      </c>
      <c r="DJ188" s="131">
        <v>70.1</v>
      </c>
      <c r="DK188" s="131">
        <v>69.3</v>
      </c>
      <c r="DL188" s="131">
        <v>69.2</v>
      </c>
      <c r="DM188" s="131">
        <v>69.2</v>
      </c>
      <c r="DN188" s="131">
        <v>69.3</v>
      </c>
      <c r="DO188" s="131">
        <v>68.8</v>
      </c>
      <c r="DP188" s="131">
        <v>72.6</v>
      </c>
      <c r="DQ188" s="131">
        <v>72.4</v>
      </c>
      <c r="DR188" s="131">
        <v>69.7</v>
      </c>
      <c r="DS188" s="131">
        <v>70.8</v>
      </c>
      <c r="DT188" s="131">
        <v>80.5</v>
      </c>
      <c r="DU188" s="131">
        <v>80.3</v>
      </c>
      <c r="DV188" s="131">
        <v>80.7</v>
      </c>
      <c r="DW188" s="131">
        <v>80.7</v>
      </c>
      <c r="DX188" s="131">
        <v>80.5</v>
      </c>
      <c r="DY188" s="131">
        <v>80.7</v>
      </c>
      <c r="DZ188" s="131">
        <v>80.9</v>
      </c>
      <c r="EA188" s="131">
        <v>80.8</v>
      </c>
      <c r="EB188" s="131">
        <v>80.1</v>
      </c>
      <c r="EC188" s="131">
        <v>80.3</v>
      </c>
      <c r="ED188" s="131">
        <v>80.9</v>
      </c>
      <c r="EE188" s="131">
        <v>80.9</v>
      </c>
      <c r="EF188" s="131">
        <v>81.1</v>
      </c>
      <c r="EG188" s="131">
        <v>81.1</v>
      </c>
      <c r="EH188" s="131">
        <v>80.9</v>
      </c>
      <c r="EI188" s="131">
        <v>80.7</v>
      </c>
      <c r="EJ188" s="131">
        <v>80.7</v>
      </c>
      <c r="EK188" s="131">
        <v>81.2</v>
      </c>
      <c r="EL188" s="131">
        <v>81.3</v>
      </c>
      <c r="EM188" s="131">
        <v>82.1</v>
      </c>
      <c r="EN188" s="131">
        <v>82.1</v>
      </c>
      <c r="EO188" s="131">
        <v>81.9</v>
      </c>
      <c r="EP188" s="131">
        <v>81.5</v>
      </c>
      <c r="EQ188" s="131">
        <v>82.5</v>
      </c>
      <c r="ER188" s="131">
        <v>82.1</v>
      </c>
      <c r="ES188" s="131">
        <v>81.1</v>
      </c>
      <c r="ET188" s="132">
        <v>81.1</v>
      </c>
      <c r="EU188" s="131">
        <v>80.7</v>
      </c>
      <c r="EV188" s="131">
        <v>81.7</v>
      </c>
      <c r="EW188" s="131">
        <v>81.5</v>
      </c>
      <c r="EX188" s="131">
        <v>80.9</v>
      </c>
      <c r="EY188" s="131">
        <v>80.9</v>
      </c>
      <c r="EZ188" s="131">
        <v>80.7</v>
      </c>
      <c r="FA188" s="131">
        <v>80.2</v>
      </c>
      <c r="FB188" s="131">
        <v>80.3</v>
      </c>
      <c r="FC188" s="131">
        <v>80.5</v>
      </c>
      <c r="FD188" s="131">
        <v>80.3</v>
      </c>
      <c r="FE188" s="131">
        <v>80.7</v>
      </c>
      <c r="FF188" s="131">
        <v>80.9</v>
      </c>
      <c r="FG188" s="131">
        <v>80.9</v>
      </c>
      <c r="FH188" s="131">
        <v>80.7</v>
      </c>
      <c r="FI188" s="131">
        <v>80.9</v>
      </c>
      <c r="FJ188" s="131">
        <v>80.1</v>
      </c>
      <c r="FK188" s="131">
        <v>80.3</v>
      </c>
      <c r="FL188" s="131">
        <v>80.3</v>
      </c>
      <c r="FM188" s="131">
        <v>80.5</v>
      </c>
      <c r="FN188" s="131">
        <v>82.1</v>
      </c>
      <c r="FO188" s="131">
        <v>81.3</v>
      </c>
      <c r="FP188" s="131">
        <v>81.2</v>
      </c>
      <c r="FQ188" s="131">
        <v>80.8</v>
      </c>
      <c r="FR188" s="131">
        <v>82.3</v>
      </c>
      <c r="FS188" s="131">
        <v>81.4</v>
      </c>
      <c r="FT188" s="131">
        <v>80</v>
      </c>
      <c r="FU188" s="131">
        <v>79.8</v>
      </c>
      <c r="FV188" s="131">
        <v>80.7</v>
      </c>
      <c r="FW188" s="131">
        <v>80.9</v>
      </c>
      <c r="FX188" s="131">
        <v>80.9</v>
      </c>
      <c r="FY188" s="131">
        <v>80</v>
      </c>
      <c r="FZ188" s="131">
        <v>81.1</v>
      </c>
      <c r="GA188" s="131">
        <v>81.3</v>
      </c>
      <c r="GB188" s="131">
        <v>81.1</v>
      </c>
      <c r="GC188" s="131">
        <v>81.5</v>
      </c>
      <c r="GD188" s="131">
        <v>81.5</v>
      </c>
      <c r="GE188" s="131">
        <v>81.1</v>
      </c>
      <c r="GF188" s="35">
        <v>99.2</v>
      </c>
      <c r="GG188" s="36"/>
      <c r="GH188" s="91"/>
      <c r="GI188" s="36"/>
      <c r="GJ188" s="36"/>
      <c r="GK188" s="36"/>
      <c r="GL188" s="36"/>
      <c r="GM188" s="37"/>
    </row>
    <row r="189" spans="1:195" s="89" customFormat="1" ht="12.75">
      <c r="A189" s="88">
        <v>187</v>
      </c>
      <c r="B189" s="89" t="s">
        <v>205</v>
      </c>
      <c r="C189" s="89" t="s">
        <v>188</v>
      </c>
      <c r="D189" s="132">
        <v>70.4</v>
      </c>
      <c r="E189" s="132">
        <v>70.6</v>
      </c>
      <c r="F189" s="132">
        <v>70.8</v>
      </c>
      <c r="G189" s="132">
        <v>70.8</v>
      </c>
      <c r="H189" s="132">
        <v>70.3</v>
      </c>
      <c r="I189" s="132">
        <v>70.6</v>
      </c>
      <c r="J189" s="132">
        <v>71.2</v>
      </c>
      <c r="K189" s="132">
        <v>71</v>
      </c>
      <c r="L189" s="132">
        <v>71</v>
      </c>
      <c r="M189" s="132">
        <v>70.3</v>
      </c>
      <c r="N189" s="132">
        <v>70.8</v>
      </c>
      <c r="O189" s="132">
        <v>70.3</v>
      </c>
      <c r="P189" s="132">
        <v>70.3</v>
      </c>
      <c r="Q189" s="132">
        <v>70.9</v>
      </c>
      <c r="R189" s="132">
        <v>70.8</v>
      </c>
      <c r="S189" s="132">
        <v>70.8</v>
      </c>
      <c r="T189" s="132">
        <v>70.8</v>
      </c>
      <c r="U189" s="132">
        <v>71</v>
      </c>
      <c r="V189" s="132">
        <v>70.4</v>
      </c>
      <c r="W189" s="132">
        <v>70.5</v>
      </c>
      <c r="X189" s="132">
        <v>70.3</v>
      </c>
      <c r="Y189" s="132">
        <v>70.8</v>
      </c>
      <c r="Z189" s="132">
        <v>70.4</v>
      </c>
      <c r="AA189" s="132">
        <v>70.6</v>
      </c>
      <c r="AB189" s="132">
        <v>70.8</v>
      </c>
      <c r="AC189" s="132">
        <v>70.6</v>
      </c>
      <c r="AD189" s="132">
        <v>70.3</v>
      </c>
      <c r="AE189" s="132">
        <v>70.8</v>
      </c>
      <c r="AF189" s="132">
        <v>70.4</v>
      </c>
      <c r="AG189" s="132">
        <v>70.6</v>
      </c>
      <c r="AH189" s="132">
        <v>70.3</v>
      </c>
      <c r="AI189" s="132">
        <v>70.8</v>
      </c>
      <c r="AJ189" s="132">
        <v>70.1</v>
      </c>
      <c r="AK189" s="132">
        <v>70.4</v>
      </c>
      <c r="AL189" s="132">
        <v>70.6</v>
      </c>
      <c r="AM189" s="132">
        <v>70.6</v>
      </c>
      <c r="AN189" s="132">
        <v>70.1</v>
      </c>
      <c r="AO189" s="132">
        <v>69.8</v>
      </c>
      <c r="AP189" s="132">
        <v>69.9</v>
      </c>
      <c r="AQ189" s="132">
        <v>70.1</v>
      </c>
      <c r="AR189" s="132">
        <v>69.9</v>
      </c>
      <c r="AS189" s="132">
        <v>70.1</v>
      </c>
      <c r="AT189" s="132">
        <v>71</v>
      </c>
      <c r="AU189" s="132">
        <v>69.7</v>
      </c>
      <c r="AV189" s="132">
        <v>69.9</v>
      </c>
      <c r="AW189" s="132">
        <v>70.6</v>
      </c>
      <c r="AX189" s="132">
        <v>70.4</v>
      </c>
      <c r="AY189" s="132">
        <v>70.4</v>
      </c>
      <c r="AZ189" s="132">
        <v>70.6</v>
      </c>
      <c r="BA189" s="132">
        <v>70</v>
      </c>
      <c r="BB189" s="132">
        <v>70.6</v>
      </c>
      <c r="BC189" s="132">
        <v>70.6</v>
      </c>
      <c r="BD189" s="132">
        <v>69.9</v>
      </c>
      <c r="BE189" s="132">
        <v>70.1</v>
      </c>
      <c r="BF189" s="132">
        <v>69.9</v>
      </c>
      <c r="BG189" s="132">
        <v>70.6</v>
      </c>
      <c r="BH189" s="132">
        <v>70.8</v>
      </c>
      <c r="BI189" s="132">
        <v>69.7</v>
      </c>
      <c r="BJ189" s="132">
        <v>69.7</v>
      </c>
      <c r="BK189" s="132">
        <v>69.5</v>
      </c>
      <c r="BL189" s="132">
        <v>68.8</v>
      </c>
      <c r="BM189" s="132">
        <v>70.8</v>
      </c>
      <c r="BN189" s="132">
        <v>70.3</v>
      </c>
      <c r="BO189" s="132">
        <v>70.3</v>
      </c>
      <c r="BP189" s="132">
        <v>70.3</v>
      </c>
      <c r="BQ189" s="132">
        <v>70.3</v>
      </c>
      <c r="BR189" s="132">
        <v>70.3</v>
      </c>
      <c r="BS189" s="132">
        <v>70.3</v>
      </c>
      <c r="BT189" s="132">
        <v>70.1</v>
      </c>
      <c r="BU189" s="132">
        <v>70.1</v>
      </c>
      <c r="BV189" s="132">
        <v>69.9</v>
      </c>
      <c r="BW189" s="132">
        <v>70.1</v>
      </c>
      <c r="BX189" s="132">
        <v>70.9</v>
      </c>
      <c r="BY189" s="132">
        <v>70.7</v>
      </c>
      <c r="BZ189" s="132">
        <v>70.7</v>
      </c>
      <c r="CA189" s="132">
        <v>70.5</v>
      </c>
      <c r="CB189" s="132">
        <v>70.7</v>
      </c>
      <c r="CC189" s="132">
        <v>70.9</v>
      </c>
      <c r="CD189" s="132">
        <v>70.5</v>
      </c>
      <c r="CE189" s="132">
        <v>70.7</v>
      </c>
      <c r="CF189" s="132">
        <v>70.5</v>
      </c>
      <c r="CG189" s="132">
        <v>71</v>
      </c>
      <c r="CH189" s="132">
        <v>70.1</v>
      </c>
      <c r="CI189" s="132">
        <v>66.7</v>
      </c>
      <c r="CJ189" s="132">
        <v>69.8</v>
      </c>
      <c r="CK189" s="132">
        <v>69.4</v>
      </c>
      <c r="CL189" s="132">
        <v>68.9</v>
      </c>
      <c r="CM189" s="132">
        <v>70.6</v>
      </c>
      <c r="CN189" s="132">
        <v>70.6</v>
      </c>
      <c r="CO189" s="132">
        <v>70.4</v>
      </c>
      <c r="CP189" s="132">
        <v>70.3</v>
      </c>
      <c r="CQ189" s="132">
        <v>70.3</v>
      </c>
      <c r="CR189" s="132">
        <v>70.6</v>
      </c>
      <c r="CS189" s="132">
        <v>70.4</v>
      </c>
      <c r="CT189" s="132">
        <v>70.6</v>
      </c>
      <c r="CU189" s="132">
        <v>70.3</v>
      </c>
      <c r="CV189" s="132">
        <v>70.4</v>
      </c>
      <c r="CW189" s="132">
        <v>70.4</v>
      </c>
      <c r="CX189" s="132">
        <v>70.3</v>
      </c>
      <c r="CY189" s="132">
        <v>70.3</v>
      </c>
      <c r="CZ189" s="132">
        <v>70.3</v>
      </c>
      <c r="DA189" s="132">
        <v>70.3</v>
      </c>
      <c r="DB189" s="132">
        <v>70.7</v>
      </c>
      <c r="DC189" s="132">
        <v>70.1</v>
      </c>
      <c r="DD189" s="132">
        <v>70.4</v>
      </c>
      <c r="DE189" s="132">
        <v>70.4</v>
      </c>
      <c r="DF189" s="132">
        <v>70.7</v>
      </c>
      <c r="DG189" s="132">
        <v>70.4</v>
      </c>
      <c r="DH189" s="132">
        <v>69.7</v>
      </c>
      <c r="DI189" s="132">
        <v>70.4</v>
      </c>
      <c r="DJ189" s="132">
        <v>70.1</v>
      </c>
      <c r="DK189" s="132">
        <v>69.5</v>
      </c>
      <c r="DL189" s="132">
        <v>69.3</v>
      </c>
      <c r="DM189" s="132">
        <v>69.3</v>
      </c>
      <c r="DN189" s="132">
        <v>69.5</v>
      </c>
      <c r="DO189" s="132">
        <v>68.8</v>
      </c>
      <c r="DP189" s="132">
        <v>72.6</v>
      </c>
      <c r="DQ189" s="132">
        <v>72.4</v>
      </c>
      <c r="DR189" s="132">
        <v>69.9</v>
      </c>
      <c r="DS189" s="132">
        <v>70.8</v>
      </c>
      <c r="DT189" s="132">
        <v>80.3</v>
      </c>
      <c r="DU189" s="132">
        <v>80.1</v>
      </c>
      <c r="DV189" s="132">
        <v>80.5</v>
      </c>
      <c r="DW189" s="132">
        <v>80.5</v>
      </c>
      <c r="DX189" s="132">
        <v>80.3</v>
      </c>
      <c r="DY189" s="132">
        <v>80.3</v>
      </c>
      <c r="DZ189" s="132">
        <v>80.5</v>
      </c>
      <c r="EA189" s="132">
        <v>80.4</v>
      </c>
      <c r="EB189" s="132">
        <v>79.9</v>
      </c>
      <c r="EC189" s="132">
        <v>80.1</v>
      </c>
      <c r="ED189" s="132">
        <v>80.7</v>
      </c>
      <c r="EE189" s="132">
        <v>80.7</v>
      </c>
      <c r="EF189" s="132">
        <v>80.9</v>
      </c>
      <c r="EG189" s="132">
        <v>80.9</v>
      </c>
      <c r="EH189" s="132">
        <v>80.7</v>
      </c>
      <c r="EI189" s="132">
        <v>80.5</v>
      </c>
      <c r="EJ189" s="132">
        <v>80.5</v>
      </c>
      <c r="EK189" s="132">
        <v>81.2</v>
      </c>
      <c r="EL189" s="132">
        <v>81.3</v>
      </c>
      <c r="EM189" s="132">
        <v>82.1</v>
      </c>
      <c r="EN189" s="132">
        <v>82.3</v>
      </c>
      <c r="EO189" s="132">
        <v>81.9</v>
      </c>
      <c r="EP189" s="132">
        <v>81.5</v>
      </c>
      <c r="EQ189" s="132">
        <v>82.5</v>
      </c>
      <c r="ER189" s="132">
        <v>82.1</v>
      </c>
      <c r="ES189" s="132">
        <v>81.1</v>
      </c>
      <c r="ET189" s="132">
        <v>81.3</v>
      </c>
      <c r="EU189" s="132">
        <v>80.7</v>
      </c>
      <c r="EV189" s="132">
        <v>81.7</v>
      </c>
      <c r="EW189" s="132">
        <v>81.5</v>
      </c>
      <c r="EX189" s="132">
        <v>80.9</v>
      </c>
      <c r="EY189" s="132">
        <v>80.9</v>
      </c>
      <c r="EZ189" s="132">
        <v>80.7</v>
      </c>
      <c r="FA189" s="132">
        <v>80.2</v>
      </c>
      <c r="FB189" s="132">
        <v>80.3</v>
      </c>
      <c r="FC189" s="132">
        <v>80.5</v>
      </c>
      <c r="FD189" s="132">
        <v>80.3</v>
      </c>
      <c r="FE189" s="132">
        <v>80.7</v>
      </c>
      <c r="FF189" s="132">
        <v>80.9</v>
      </c>
      <c r="FG189" s="132">
        <v>80.9</v>
      </c>
      <c r="FH189" s="132">
        <v>80.7</v>
      </c>
      <c r="FI189" s="132">
        <v>80.9</v>
      </c>
      <c r="FJ189" s="132">
        <v>80.1</v>
      </c>
      <c r="FK189" s="132">
        <v>80.3</v>
      </c>
      <c r="FL189" s="132">
        <v>80.1</v>
      </c>
      <c r="FM189" s="132">
        <v>80.1</v>
      </c>
      <c r="FN189" s="132">
        <v>81.9</v>
      </c>
      <c r="FO189" s="132">
        <v>81.1</v>
      </c>
      <c r="FP189" s="132">
        <v>81</v>
      </c>
      <c r="FQ189" s="132">
        <v>80.6</v>
      </c>
      <c r="FR189" s="132">
        <v>81.9</v>
      </c>
      <c r="FS189" s="132">
        <v>81.2</v>
      </c>
      <c r="FT189" s="132">
        <v>79.8</v>
      </c>
      <c r="FU189" s="132">
        <v>79.4</v>
      </c>
      <c r="FV189" s="132">
        <v>80.7</v>
      </c>
      <c r="FW189" s="132">
        <v>80.9</v>
      </c>
      <c r="FX189" s="132">
        <v>80.7</v>
      </c>
      <c r="FY189" s="132">
        <v>80</v>
      </c>
      <c r="FZ189" s="132">
        <v>80.9</v>
      </c>
      <c r="GA189" s="132">
        <v>81.1</v>
      </c>
      <c r="GB189" s="132">
        <v>81.1</v>
      </c>
      <c r="GC189" s="132">
        <v>81.5</v>
      </c>
      <c r="GD189" s="132">
        <v>81.5</v>
      </c>
      <c r="GE189" s="132">
        <v>81.1</v>
      </c>
      <c r="GF189" s="90">
        <v>98.4</v>
      </c>
      <c r="GG189" s="91">
        <v>99.2</v>
      </c>
      <c r="GH189" s="91"/>
      <c r="GI189" s="91"/>
      <c r="GJ189" s="91"/>
      <c r="GK189" s="91"/>
      <c r="GL189" s="91"/>
      <c r="GM189" s="92"/>
    </row>
    <row r="190" spans="1:195" s="15" customFormat="1" ht="12.75">
      <c r="A190" s="14">
        <v>188</v>
      </c>
      <c r="B190" s="15" t="s">
        <v>205</v>
      </c>
      <c r="C190" s="15" t="s">
        <v>189</v>
      </c>
      <c r="D190" s="131">
        <v>69.7</v>
      </c>
      <c r="E190" s="131">
        <v>69.9</v>
      </c>
      <c r="F190" s="131">
        <v>70.1</v>
      </c>
      <c r="G190" s="131">
        <v>70.1</v>
      </c>
      <c r="H190" s="131">
        <v>69.5</v>
      </c>
      <c r="I190" s="131">
        <v>69.9</v>
      </c>
      <c r="J190" s="131">
        <v>70.4</v>
      </c>
      <c r="K190" s="131">
        <v>70.3</v>
      </c>
      <c r="L190" s="131">
        <v>70.3</v>
      </c>
      <c r="M190" s="132">
        <v>69.5</v>
      </c>
      <c r="N190" s="131">
        <v>70.1</v>
      </c>
      <c r="O190" s="131">
        <v>69.5</v>
      </c>
      <c r="P190" s="131">
        <v>69.5</v>
      </c>
      <c r="Q190" s="131">
        <v>70.2</v>
      </c>
      <c r="R190" s="131">
        <v>70.1</v>
      </c>
      <c r="S190" s="131">
        <v>70.1</v>
      </c>
      <c r="T190" s="131">
        <v>70.1</v>
      </c>
      <c r="U190" s="131">
        <v>70.3</v>
      </c>
      <c r="V190" s="131">
        <v>69.7</v>
      </c>
      <c r="W190" s="131">
        <v>69.8</v>
      </c>
      <c r="X190" s="131">
        <v>69.5</v>
      </c>
      <c r="Y190" s="131">
        <v>70.1</v>
      </c>
      <c r="Z190" s="131">
        <v>69.7</v>
      </c>
      <c r="AA190" s="131">
        <v>69.9</v>
      </c>
      <c r="AB190" s="131">
        <v>70.1</v>
      </c>
      <c r="AC190" s="131">
        <v>69.9</v>
      </c>
      <c r="AD190" s="131">
        <v>69.5</v>
      </c>
      <c r="AE190" s="131">
        <v>70.1</v>
      </c>
      <c r="AF190" s="131">
        <v>69.7</v>
      </c>
      <c r="AG190" s="131">
        <v>69.9</v>
      </c>
      <c r="AH190" s="131">
        <v>69.5</v>
      </c>
      <c r="AI190" s="131">
        <v>70.1</v>
      </c>
      <c r="AJ190" s="131">
        <v>69.3</v>
      </c>
      <c r="AK190" s="131">
        <v>69.7</v>
      </c>
      <c r="AL190" s="131">
        <v>69.9</v>
      </c>
      <c r="AM190" s="131">
        <v>69.9</v>
      </c>
      <c r="AN190" s="131">
        <v>69.4</v>
      </c>
      <c r="AO190" s="131">
        <v>69</v>
      </c>
      <c r="AP190" s="131">
        <v>69.2</v>
      </c>
      <c r="AQ190" s="131">
        <v>69.4</v>
      </c>
      <c r="AR190" s="131">
        <v>69.2</v>
      </c>
      <c r="AS190" s="131">
        <v>69.4</v>
      </c>
      <c r="AT190" s="131">
        <v>70.3</v>
      </c>
      <c r="AU190" s="131">
        <v>69</v>
      </c>
      <c r="AV190" s="131">
        <v>69.2</v>
      </c>
      <c r="AW190" s="131">
        <v>69.9</v>
      </c>
      <c r="AX190" s="131">
        <v>69.7</v>
      </c>
      <c r="AY190" s="131">
        <v>69.7</v>
      </c>
      <c r="AZ190" s="131">
        <v>69.9</v>
      </c>
      <c r="BA190" s="131">
        <v>69.3</v>
      </c>
      <c r="BB190" s="131">
        <v>69.9</v>
      </c>
      <c r="BC190" s="131">
        <v>69.9</v>
      </c>
      <c r="BD190" s="131">
        <v>69.2</v>
      </c>
      <c r="BE190" s="131">
        <v>69.3</v>
      </c>
      <c r="BF190" s="131">
        <v>69.2</v>
      </c>
      <c r="BG190" s="131">
        <v>69.9</v>
      </c>
      <c r="BH190" s="131">
        <v>70.1</v>
      </c>
      <c r="BI190" s="131">
        <v>69</v>
      </c>
      <c r="BJ190" s="131">
        <v>69</v>
      </c>
      <c r="BK190" s="131">
        <v>68.8</v>
      </c>
      <c r="BL190" s="131">
        <v>68.1</v>
      </c>
      <c r="BM190" s="131">
        <v>70.1</v>
      </c>
      <c r="BN190" s="131">
        <v>69.6</v>
      </c>
      <c r="BO190" s="131">
        <v>69.6</v>
      </c>
      <c r="BP190" s="131">
        <v>69.6</v>
      </c>
      <c r="BQ190" s="131">
        <v>69.6</v>
      </c>
      <c r="BR190" s="131">
        <v>69.6</v>
      </c>
      <c r="BS190" s="131">
        <v>69.6</v>
      </c>
      <c r="BT190" s="131">
        <v>69.4</v>
      </c>
      <c r="BU190" s="131">
        <v>69.4</v>
      </c>
      <c r="BV190" s="131">
        <v>69.2</v>
      </c>
      <c r="BW190" s="131">
        <v>69.4</v>
      </c>
      <c r="BX190" s="131">
        <v>69.8</v>
      </c>
      <c r="BY190" s="131">
        <v>69.6</v>
      </c>
      <c r="BZ190" s="131">
        <v>69.6</v>
      </c>
      <c r="CA190" s="131">
        <v>69.4</v>
      </c>
      <c r="CB190" s="131">
        <v>69.6</v>
      </c>
      <c r="CC190" s="131">
        <v>69.8</v>
      </c>
      <c r="CD190" s="131">
        <v>69.6</v>
      </c>
      <c r="CE190" s="131">
        <v>69.6</v>
      </c>
      <c r="CF190" s="131">
        <v>69.5</v>
      </c>
      <c r="CG190" s="131">
        <v>69.9</v>
      </c>
      <c r="CH190" s="131">
        <v>69</v>
      </c>
      <c r="CI190" s="131">
        <v>65.6</v>
      </c>
      <c r="CJ190" s="131">
        <v>68.9</v>
      </c>
      <c r="CK190" s="131">
        <v>68.3</v>
      </c>
      <c r="CL190" s="131">
        <v>68.2</v>
      </c>
      <c r="CM190" s="131">
        <v>69.5</v>
      </c>
      <c r="CN190" s="131">
        <v>69.5</v>
      </c>
      <c r="CO190" s="131">
        <v>69.7</v>
      </c>
      <c r="CP190" s="131">
        <v>69.5</v>
      </c>
      <c r="CQ190" s="131">
        <v>69.2</v>
      </c>
      <c r="CR190" s="131">
        <v>69.5</v>
      </c>
      <c r="CS190" s="131">
        <v>69.3</v>
      </c>
      <c r="CT190" s="131">
        <v>69.5</v>
      </c>
      <c r="CU190" s="131">
        <v>69.2</v>
      </c>
      <c r="CV190" s="131">
        <v>69.7</v>
      </c>
      <c r="CW190" s="131">
        <v>69.7</v>
      </c>
      <c r="CX190" s="131">
        <v>69.5</v>
      </c>
      <c r="CY190" s="131">
        <v>69.5</v>
      </c>
      <c r="CZ190" s="131">
        <v>69.5</v>
      </c>
      <c r="DA190" s="131">
        <v>69.5</v>
      </c>
      <c r="DB190" s="131">
        <v>69.9</v>
      </c>
      <c r="DC190" s="131">
        <v>69.3</v>
      </c>
      <c r="DD190" s="131">
        <v>69.7</v>
      </c>
      <c r="DE190" s="131">
        <v>69.7</v>
      </c>
      <c r="DF190" s="131">
        <v>70</v>
      </c>
      <c r="DG190" s="131">
        <v>69.7</v>
      </c>
      <c r="DH190" s="131">
        <v>69</v>
      </c>
      <c r="DI190" s="131">
        <v>69.5</v>
      </c>
      <c r="DJ190" s="131">
        <v>69.3</v>
      </c>
      <c r="DK190" s="131">
        <v>68.6</v>
      </c>
      <c r="DL190" s="131">
        <v>68.4</v>
      </c>
      <c r="DM190" s="131">
        <v>68.4</v>
      </c>
      <c r="DN190" s="131">
        <v>68.6</v>
      </c>
      <c r="DO190" s="131">
        <v>68.2</v>
      </c>
      <c r="DP190" s="131">
        <v>71.5</v>
      </c>
      <c r="DQ190" s="131">
        <v>71.4</v>
      </c>
      <c r="DR190" s="131">
        <v>68.8</v>
      </c>
      <c r="DS190" s="131">
        <v>69.7</v>
      </c>
      <c r="DT190" s="131">
        <v>79.4</v>
      </c>
      <c r="DU190" s="131">
        <v>79.2</v>
      </c>
      <c r="DV190" s="131">
        <v>79.6</v>
      </c>
      <c r="DW190" s="131">
        <v>79.6</v>
      </c>
      <c r="DX190" s="131">
        <v>79.4</v>
      </c>
      <c r="DY190" s="131">
        <v>79.6</v>
      </c>
      <c r="DZ190" s="131">
        <v>79.8</v>
      </c>
      <c r="EA190" s="131">
        <v>79.6</v>
      </c>
      <c r="EB190" s="131">
        <v>79</v>
      </c>
      <c r="EC190" s="131">
        <v>79</v>
      </c>
      <c r="ED190" s="131">
        <v>79.6</v>
      </c>
      <c r="EE190" s="131">
        <v>79.6</v>
      </c>
      <c r="EF190" s="131">
        <v>79.8</v>
      </c>
      <c r="EG190" s="131">
        <v>79.8</v>
      </c>
      <c r="EH190" s="131">
        <v>79.6</v>
      </c>
      <c r="EI190" s="131">
        <v>79.4</v>
      </c>
      <c r="EJ190" s="131">
        <v>79.4</v>
      </c>
      <c r="EK190" s="131">
        <v>80.2</v>
      </c>
      <c r="EL190" s="131">
        <v>80.4</v>
      </c>
      <c r="EM190" s="131">
        <v>81.2</v>
      </c>
      <c r="EN190" s="131">
        <v>81.2</v>
      </c>
      <c r="EO190" s="131">
        <v>81</v>
      </c>
      <c r="EP190" s="131">
        <v>80.6</v>
      </c>
      <c r="EQ190" s="131">
        <v>81.5</v>
      </c>
      <c r="ER190" s="131">
        <v>81.2</v>
      </c>
      <c r="ES190" s="131">
        <v>80.2</v>
      </c>
      <c r="ET190" s="132">
        <v>80.2</v>
      </c>
      <c r="EU190" s="131">
        <v>79.8</v>
      </c>
      <c r="EV190" s="131">
        <v>80.6</v>
      </c>
      <c r="EW190" s="131">
        <v>80.4</v>
      </c>
      <c r="EX190" s="131">
        <v>79.8</v>
      </c>
      <c r="EY190" s="131">
        <v>79.8</v>
      </c>
      <c r="EZ190" s="131">
        <v>79.6</v>
      </c>
      <c r="FA190" s="131">
        <v>79</v>
      </c>
      <c r="FB190" s="131">
        <v>79.2</v>
      </c>
      <c r="FC190" s="131">
        <v>79.4</v>
      </c>
      <c r="FD190" s="131">
        <v>79.2</v>
      </c>
      <c r="FE190" s="131">
        <v>79.6</v>
      </c>
      <c r="FF190" s="131">
        <v>79.6</v>
      </c>
      <c r="FG190" s="131">
        <v>79.8</v>
      </c>
      <c r="FH190" s="131">
        <v>79.6</v>
      </c>
      <c r="FI190" s="131">
        <v>79.8</v>
      </c>
      <c r="FJ190" s="131">
        <v>79</v>
      </c>
      <c r="FK190" s="131">
        <v>79.2</v>
      </c>
      <c r="FL190" s="131">
        <v>79.4</v>
      </c>
      <c r="FM190" s="131">
        <v>79.4</v>
      </c>
      <c r="FN190" s="131">
        <v>80.8</v>
      </c>
      <c r="FO190" s="131">
        <v>80</v>
      </c>
      <c r="FP190" s="131">
        <v>79.8</v>
      </c>
      <c r="FQ190" s="131">
        <v>79.6</v>
      </c>
      <c r="FR190" s="131">
        <v>81</v>
      </c>
      <c r="FS190" s="131">
        <v>80</v>
      </c>
      <c r="FT190" s="131">
        <v>78.8</v>
      </c>
      <c r="FU190" s="131">
        <v>78.5</v>
      </c>
      <c r="FV190" s="131">
        <v>79.6</v>
      </c>
      <c r="FW190" s="131">
        <v>79.8</v>
      </c>
      <c r="FX190" s="131">
        <v>79.6</v>
      </c>
      <c r="FY190" s="131">
        <v>78.8</v>
      </c>
      <c r="FZ190" s="131">
        <v>80</v>
      </c>
      <c r="GA190" s="131">
        <v>80.4</v>
      </c>
      <c r="GB190" s="131">
        <v>79.8</v>
      </c>
      <c r="GC190" s="131">
        <v>80.6</v>
      </c>
      <c r="GD190" s="131">
        <v>80.6</v>
      </c>
      <c r="GE190" s="131">
        <v>80.1</v>
      </c>
      <c r="GF190" s="35">
        <v>97.2</v>
      </c>
      <c r="GG190" s="36">
        <v>97.8</v>
      </c>
      <c r="GH190" s="91">
        <v>97.8</v>
      </c>
      <c r="GI190" s="36"/>
      <c r="GJ190" s="36"/>
      <c r="GK190" s="36"/>
      <c r="GL190" s="36"/>
      <c r="GM190" s="37"/>
    </row>
    <row r="191" spans="1:195" s="15" customFormat="1" ht="12.75">
      <c r="A191" s="14">
        <v>189</v>
      </c>
      <c r="B191" s="15" t="s">
        <v>205</v>
      </c>
      <c r="C191" s="15" t="s">
        <v>190</v>
      </c>
      <c r="D191" s="131">
        <v>70.6</v>
      </c>
      <c r="E191" s="131">
        <v>70.8</v>
      </c>
      <c r="F191" s="131">
        <v>71</v>
      </c>
      <c r="G191" s="131">
        <v>71</v>
      </c>
      <c r="H191" s="131">
        <v>70.8</v>
      </c>
      <c r="I191" s="131">
        <v>70.8</v>
      </c>
      <c r="J191" s="131">
        <v>71.4</v>
      </c>
      <c r="K191" s="131">
        <v>71.2</v>
      </c>
      <c r="L191" s="131">
        <v>71.2</v>
      </c>
      <c r="M191" s="132">
        <v>70.4</v>
      </c>
      <c r="N191" s="131">
        <v>71</v>
      </c>
      <c r="O191" s="131">
        <v>70.6</v>
      </c>
      <c r="P191" s="131">
        <v>70.4</v>
      </c>
      <c r="Q191" s="131">
        <v>71.1</v>
      </c>
      <c r="R191" s="131">
        <v>71</v>
      </c>
      <c r="S191" s="131">
        <v>71</v>
      </c>
      <c r="T191" s="131">
        <v>71</v>
      </c>
      <c r="U191" s="131">
        <v>71.2</v>
      </c>
      <c r="V191" s="131">
        <v>70.6</v>
      </c>
      <c r="W191" s="131">
        <v>70.7</v>
      </c>
      <c r="X191" s="131">
        <v>70.4</v>
      </c>
      <c r="Y191" s="131">
        <v>71</v>
      </c>
      <c r="Z191" s="131">
        <v>70.6</v>
      </c>
      <c r="AA191" s="131">
        <v>70.8</v>
      </c>
      <c r="AB191" s="131">
        <v>71</v>
      </c>
      <c r="AC191" s="131">
        <v>70.8</v>
      </c>
      <c r="AD191" s="131">
        <v>70.4</v>
      </c>
      <c r="AE191" s="131">
        <v>71</v>
      </c>
      <c r="AF191" s="131">
        <v>70.6</v>
      </c>
      <c r="AG191" s="131">
        <v>70.8</v>
      </c>
      <c r="AH191" s="131">
        <v>70.3</v>
      </c>
      <c r="AI191" s="131">
        <v>71</v>
      </c>
      <c r="AJ191" s="131">
        <v>70.3</v>
      </c>
      <c r="AK191" s="131">
        <v>70.6</v>
      </c>
      <c r="AL191" s="131">
        <v>70.8</v>
      </c>
      <c r="AM191" s="131">
        <v>70.6</v>
      </c>
      <c r="AN191" s="131">
        <v>70.1</v>
      </c>
      <c r="AO191" s="131">
        <v>69.8</v>
      </c>
      <c r="AP191" s="131">
        <v>69.9</v>
      </c>
      <c r="AQ191" s="131">
        <v>70.1</v>
      </c>
      <c r="AR191" s="131">
        <v>69.9</v>
      </c>
      <c r="AS191" s="131">
        <v>70.1</v>
      </c>
      <c r="AT191" s="131">
        <v>71</v>
      </c>
      <c r="AU191" s="131">
        <v>69.7</v>
      </c>
      <c r="AV191" s="131">
        <v>69.9</v>
      </c>
      <c r="AW191" s="131">
        <v>70.6</v>
      </c>
      <c r="AX191" s="131">
        <v>70.4</v>
      </c>
      <c r="AY191" s="131">
        <v>70.4</v>
      </c>
      <c r="AZ191" s="131">
        <v>70.6</v>
      </c>
      <c r="BA191" s="131">
        <v>70</v>
      </c>
      <c r="BB191" s="131">
        <v>70.6</v>
      </c>
      <c r="BC191" s="131">
        <v>70.6</v>
      </c>
      <c r="BD191" s="131">
        <v>69.9</v>
      </c>
      <c r="BE191" s="131">
        <v>70.1</v>
      </c>
      <c r="BF191" s="131">
        <v>69.9</v>
      </c>
      <c r="BG191" s="131">
        <v>70.6</v>
      </c>
      <c r="BH191" s="131">
        <v>70.8</v>
      </c>
      <c r="BI191" s="131">
        <v>69.7</v>
      </c>
      <c r="BJ191" s="131">
        <v>69.7</v>
      </c>
      <c r="BK191" s="131">
        <v>69.5</v>
      </c>
      <c r="BL191" s="131">
        <v>69.2</v>
      </c>
      <c r="BM191" s="131">
        <v>70.8</v>
      </c>
      <c r="BN191" s="131">
        <v>70.5</v>
      </c>
      <c r="BO191" s="131">
        <v>70.5</v>
      </c>
      <c r="BP191" s="131">
        <v>70.5</v>
      </c>
      <c r="BQ191" s="131">
        <v>70.5</v>
      </c>
      <c r="BR191" s="131">
        <v>70.5</v>
      </c>
      <c r="BS191" s="131">
        <v>70.5</v>
      </c>
      <c r="BT191" s="131">
        <v>70.3</v>
      </c>
      <c r="BU191" s="131">
        <v>70.3</v>
      </c>
      <c r="BV191" s="131">
        <v>70.1</v>
      </c>
      <c r="BW191" s="131">
        <v>70.3</v>
      </c>
      <c r="BX191" s="131">
        <v>70.7</v>
      </c>
      <c r="BY191" s="131">
        <v>70.5</v>
      </c>
      <c r="BZ191" s="131">
        <v>70.5</v>
      </c>
      <c r="CA191" s="131">
        <v>70.3</v>
      </c>
      <c r="CB191" s="131">
        <v>70.5</v>
      </c>
      <c r="CC191" s="131">
        <v>70.7</v>
      </c>
      <c r="CD191" s="131">
        <v>70.5</v>
      </c>
      <c r="CE191" s="131">
        <v>70.5</v>
      </c>
      <c r="CF191" s="131">
        <v>70.4</v>
      </c>
      <c r="CG191" s="131">
        <v>70.9</v>
      </c>
      <c r="CH191" s="131">
        <v>70.3</v>
      </c>
      <c r="CI191" s="131">
        <v>66.5</v>
      </c>
      <c r="CJ191" s="131">
        <v>69.8</v>
      </c>
      <c r="CK191" s="131">
        <v>69</v>
      </c>
      <c r="CL191" s="131">
        <v>69.1</v>
      </c>
      <c r="CM191" s="131">
        <v>70.3</v>
      </c>
      <c r="CN191" s="131">
        <v>70.3</v>
      </c>
      <c r="CO191" s="131">
        <v>70.4</v>
      </c>
      <c r="CP191" s="131">
        <v>70.3</v>
      </c>
      <c r="CQ191" s="131">
        <v>69.9</v>
      </c>
      <c r="CR191" s="131">
        <v>70.3</v>
      </c>
      <c r="CS191" s="131">
        <v>70.1</v>
      </c>
      <c r="CT191" s="131">
        <v>70.3</v>
      </c>
      <c r="CU191" s="131">
        <v>69.9</v>
      </c>
      <c r="CV191" s="131">
        <v>70.3</v>
      </c>
      <c r="CW191" s="131">
        <v>70.3</v>
      </c>
      <c r="CX191" s="131">
        <v>70.1</v>
      </c>
      <c r="CY191" s="131">
        <v>70.1</v>
      </c>
      <c r="CZ191" s="131">
        <v>70.1</v>
      </c>
      <c r="DA191" s="131">
        <v>70.1</v>
      </c>
      <c r="DB191" s="131">
        <v>70.5</v>
      </c>
      <c r="DC191" s="131">
        <v>70.3</v>
      </c>
      <c r="DD191" s="131">
        <v>70.4</v>
      </c>
      <c r="DE191" s="131">
        <v>70.4</v>
      </c>
      <c r="DF191" s="131">
        <v>70.7</v>
      </c>
      <c r="DG191" s="131">
        <v>70.4</v>
      </c>
      <c r="DH191" s="131">
        <v>70.3</v>
      </c>
      <c r="DI191" s="131">
        <v>70.3</v>
      </c>
      <c r="DJ191" s="131">
        <v>70.1</v>
      </c>
      <c r="DK191" s="131">
        <v>69.2</v>
      </c>
      <c r="DL191" s="131">
        <v>69</v>
      </c>
      <c r="DM191" s="131">
        <v>69</v>
      </c>
      <c r="DN191" s="131">
        <v>69.2</v>
      </c>
      <c r="DO191" s="131">
        <v>68.6</v>
      </c>
      <c r="DP191" s="131">
        <v>72.8</v>
      </c>
      <c r="DQ191" s="131">
        <v>72.6</v>
      </c>
      <c r="DR191" s="131">
        <v>69.7</v>
      </c>
      <c r="DS191" s="131">
        <v>70.8</v>
      </c>
      <c r="DT191" s="131">
        <v>81.3</v>
      </c>
      <c r="DU191" s="131">
        <v>81.1</v>
      </c>
      <c r="DV191" s="131">
        <v>81.5</v>
      </c>
      <c r="DW191" s="131">
        <v>81.5</v>
      </c>
      <c r="DX191" s="131">
        <v>81.3</v>
      </c>
      <c r="DY191" s="131">
        <v>81.5</v>
      </c>
      <c r="DZ191" s="131">
        <v>81.7</v>
      </c>
      <c r="EA191" s="131">
        <v>81.5</v>
      </c>
      <c r="EB191" s="131">
        <v>80.9</v>
      </c>
      <c r="EC191" s="131">
        <v>81.1</v>
      </c>
      <c r="ED191" s="131">
        <v>81.7</v>
      </c>
      <c r="EE191" s="131">
        <v>81.5</v>
      </c>
      <c r="EF191" s="131">
        <v>81.7</v>
      </c>
      <c r="EG191" s="131">
        <v>81.9</v>
      </c>
      <c r="EH191" s="131">
        <v>81.5</v>
      </c>
      <c r="EI191" s="131">
        <v>81.3</v>
      </c>
      <c r="EJ191" s="131">
        <v>81.3</v>
      </c>
      <c r="EK191" s="131">
        <v>80.6</v>
      </c>
      <c r="EL191" s="131">
        <v>80.8</v>
      </c>
      <c r="EM191" s="131">
        <v>81.5</v>
      </c>
      <c r="EN191" s="131">
        <v>81.5</v>
      </c>
      <c r="EO191" s="131">
        <v>81.3</v>
      </c>
      <c r="EP191" s="131">
        <v>80.9</v>
      </c>
      <c r="EQ191" s="131">
        <v>81.9</v>
      </c>
      <c r="ER191" s="131">
        <v>81.5</v>
      </c>
      <c r="ES191" s="131">
        <v>80.5</v>
      </c>
      <c r="ET191" s="132">
        <v>80.5</v>
      </c>
      <c r="EU191" s="131">
        <v>80.1</v>
      </c>
      <c r="EV191" s="131">
        <v>81.5</v>
      </c>
      <c r="EW191" s="131">
        <v>81.3</v>
      </c>
      <c r="EX191" s="131">
        <v>81.5</v>
      </c>
      <c r="EY191" s="131">
        <v>81.5</v>
      </c>
      <c r="EZ191" s="131">
        <v>81.3</v>
      </c>
      <c r="FA191" s="131">
        <v>80.8</v>
      </c>
      <c r="FB191" s="131">
        <v>80.9</v>
      </c>
      <c r="FC191" s="131">
        <v>81.1</v>
      </c>
      <c r="FD191" s="131">
        <v>80.9</v>
      </c>
      <c r="FE191" s="131">
        <v>81.3</v>
      </c>
      <c r="FF191" s="131">
        <v>81.1</v>
      </c>
      <c r="FG191" s="131">
        <v>81.5</v>
      </c>
      <c r="FH191" s="131">
        <v>81.3</v>
      </c>
      <c r="FI191" s="131">
        <v>81.5</v>
      </c>
      <c r="FJ191" s="131">
        <v>80.7</v>
      </c>
      <c r="FK191" s="131">
        <v>80.9</v>
      </c>
      <c r="FL191" s="131">
        <v>80.7</v>
      </c>
      <c r="FM191" s="131">
        <v>81.1</v>
      </c>
      <c r="FN191" s="131">
        <v>81.9</v>
      </c>
      <c r="FO191" s="131">
        <v>81.1</v>
      </c>
      <c r="FP191" s="131">
        <v>81</v>
      </c>
      <c r="FQ191" s="131">
        <v>80.6</v>
      </c>
      <c r="FR191" s="131">
        <v>82.1</v>
      </c>
      <c r="FS191" s="131">
        <v>81.2</v>
      </c>
      <c r="FT191" s="131">
        <v>79.8</v>
      </c>
      <c r="FU191" s="131">
        <v>80.6</v>
      </c>
      <c r="FV191" s="131">
        <v>81.3</v>
      </c>
      <c r="FW191" s="131">
        <v>81.7</v>
      </c>
      <c r="FX191" s="131">
        <v>80.7</v>
      </c>
      <c r="FY191" s="131">
        <v>80.6</v>
      </c>
      <c r="FZ191" s="131">
        <v>81.5</v>
      </c>
      <c r="GA191" s="131">
        <v>81.5</v>
      </c>
      <c r="GB191" s="131">
        <v>81.7</v>
      </c>
      <c r="GC191" s="131">
        <v>81</v>
      </c>
      <c r="GD191" s="131">
        <v>81</v>
      </c>
      <c r="GE191" s="131">
        <v>80.5</v>
      </c>
      <c r="GF191" s="35">
        <v>97.6</v>
      </c>
      <c r="GG191" s="36">
        <v>98.4</v>
      </c>
      <c r="GH191" s="91">
        <v>97.6</v>
      </c>
      <c r="GI191" s="36">
        <v>96.2</v>
      </c>
      <c r="GJ191" s="36"/>
      <c r="GK191" s="36"/>
      <c r="GL191" s="36"/>
      <c r="GM191" s="37"/>
    </row>
    <row r="192" spans="1:195" s="15" customFormat="1" ht="12.75">
      <c r="A192" s="14">
        <v>190</v>
      </c>
      <c r="B192" s="15" t="s">
        <v>205</v>
      </c>
      <c r="C192" s="15" t="s">
        <v>191</v>
      </c>
      <c r="D192" s="131">
        <v>71</v>
      </c>
      <c r="E192" s="131">
        <v>71.2</v>
      </c>
      <c r="F192" s="131">
        <v>71.4</v>
      </c>
      <c r="G192" s="131">
        <v>71.4</v>
      </c>
      <c r="H192" s="131">
        <v>71</v>
      </c>
      <c r="I192" s="131">
        <v>71.2</v>
      </c>
      <c r="J192" s="131">
        <v>71.7</v>
      </c>
      <c r="K192" s="131">
        <v>71.5</v>
      </c>
      <c r="L192" s="131">
        <v>71.5</v>
      </c>
      <c r="M192" s="132">
        <v>70.8</v>
      </c>
      <c r="N192" s="131">
        <v>71.4</v>
      </c>
      <c r="O192" s="131">
        <v>70.8</v>
      </c>
      <c r="P192" s="131">
        <v>70.8</v>
      </c>
      <c r="Q192" s="131">
        <v>71.5</v>
      </c>
      <c r="R192" s="131">
        <v>71.4</v>
      </c>
      <c r="S192" s="131">
        <v>71.4</v>
      </c>
      <c r="T192" s="131">
        <v>71.4</v>
      </c>
      <c r="U192" s="131">
        <v>71.5</v>
      </c>
      <c r="V192" s="131">
        <v>71</v>
      </c>
      <c r="W192" s="131">
        <v>71</v>
      </c>
      <c r="X192" s="131">
        <v>70.8</v>
      </c>
      <c r="Y192" s="131">
        <v>71.4</v>
      </c>
      <c r="Z192" s="131">
        <v>71</v>
      </c>
      <c r="AA192" s="131">
        <v>71.2</v>
      </c>
      <c r="AB192" s="131">
        <v>71.4</v>
      </c>
      <c r="AC192" s="131">
        <v>71.2</v>
      </c>
      <c r="AD192" s="131">
        <v>70.8</v>
      </c>
      <c r="AE192" s="131">
        <v>71.4</v>
      </c>
      <c r="AF192" s="131">
        <v>71</v>
      </c>
      <c r="AG192" s="131">
        <v>71.2</v>
      </c>
      <c r="AH192" s="131">
        <v>70.8</v>
      </c>
      <c r="AI192" s="131">
        <v>71.4</v>
      </c>
      <c r="AJ192" s="131">
        <v>70.8</v>
      </c>
      <c r="AK192" s="131">
        <v>70.9</v>
      </c>
      <c r="AL192" s="131">
        <v>71.2</v>
      </c>
      <c r="AM192" s="131">
        <v>71.2</v>
      </c>
      <c r="AN192" s="131">
        <v>71</v>
      </c>
      <c r="AO192" s="131">
        <v>70.7</v>
      </c>
      <c r="AP192" s="131">
        <v>70.9</v>
      </c>
      <c r="AQ192" s="131">
        <v>71</v>
      </c>
      <c r="AR192" s="131">
        <v>70.9</v>
      </c>
      <c r="AS192" s="131">
        <v>70.7</v>
      </c>
      <c r="AT192" s="131">
        <v>71.6</v>
      </c>
      <c r="AU192" s="131">
        <v>70.3</v>
      </c>
      <c r="AV192" s="131">
        <v>70.5</v>
      </c>
      <c r="AW192" s="131">
        <v>71.2</v>
      </c>
      <c r="AX192" s="131">
        <v>71</v>
      </c>
      <c r="AY192" s="131">
        <v>71</v>
      </c>
      <c r="AZ192" s="131">
        <v>71.2</v>
      </c>
      <c r="BA192" s="131">
        <v>70.7</v>
      </c>
      <c r="BB192" s="131">
        <v>71.2</v>
      </c>
      <c r="BC192" s="131">
        <v>71.2</v>
      </c>
      <c r="BD192" s="131">
        <v>70.1</v>
      </c>
      <c r="BE192" s="131">
        <v>70.3</v>
      </c>
      <c r="BF192" s="131">
        <v>70.1</v>
      </c>
      <c r="BG192" s="131">
        <v>70.8</v>
      </c>
      <c r="BH192" s="131">
        <v>71.7</v>
      </c>
      <c r="BI192" s="131">
        <v>70.3</v>
      </c>
      <c r="BJ192" s="131">
        <v>70.3</v>
      </c>
      <c r="BK192" s="131">
        <v>70.1</v>
      </c>
      <c r="BL192" s="131">
        <v>69.3</v>
      </c>
      <c r="BM192" s="131">
        <v>71.7</v>
      </c>
      <c r="BN192" s="131">
        <v>70.9</v>
      </c>
      <c r="BO192" s="131">
        <v>70.9</v>
      </c>
      <c r="BP192" s="131">
        <v>70.9</v>
      </c>
      <c r="BQ192" s="131">
        <v>70.9</v>
      </c>
      <c r="BR192" s="131">
        <v>70.9</v>
      </c>
      <c r="BS192" s="131">
        <v>71.2</v>
      </c>
      <c r="BT192" s="131">
        <v>70.7</v>
      </c>
      <c r="BU192" s="131">
        <v>70.7</v>
      </c>
      <c r="BV192" s="131">
        <v>70.9</v>
      </c>
      <c r="BW192" s="131">
        <v>71</v>
      </c>
      <c r="BX192" s="131">
        <v>71</v>
      </c>
      <c r="BY192" s="131">
        <v>70.9</v>
      </c>
      <c r="BZ192" s="131">
        <v>70.9</v>
      </c>
      <c r="CA192" s="131">
        <v>70.7</v>
      </c>
      <c r="CB192" s="131">
        <v>70.9</v>
      </c>
      <c r="CC192" s="131">
        <v>71</v>
      </c>
      <c r="CD192" s="131">
        <v>70.9</v>
      </c>
      <c r="CE192" s="131">
        <v>70.9</v>
      </c>
      <c r="CF192" s="131">
        <v>70.7</v>
      </c>
      <c r="CG192" s="131">
        <v>71.2</v>
      </c>
      <c r="CH192" s="131">
        <v>69.9</v>
      </c>
      <c r="CI192" s="131">
        <v>67.1</v>
      </c>
      <c r="CJ192" s="131">
        <v>70.1</v>
      </c>
      <c r="CK192" s="131">
        <v>69.6</v>
      </c>
      <c r="CL192" s="131">
        <v>69.6</v>
      </c>
      <c r="CM192" s="131">
        <v>70.8</v>
      </c>
      <c r="CN192" s="131">
        <v>70.8</v>
      </c>
      <c r="CO192" s="131">
        <v>71</v>
      </c>
      <c r="CP192" s="131">
        <v>71.2</v>
      </c>
      <c r="CQ192" s="131">
        <v>70.8</v>
      </c>
      <c r="CR192" s="131">
        <v>70.4</v>
      </c>
      <c r="CS192" s="131">
        <v>70.3</v>
      </c>
      <c r="CT192" s="131">
        <v>70.4</v>
      </c>
      <c r="CU192" s="131">
        <v>70.1</v>
      </c>
      <c r="CV192" s="131">
        <v>71.5</v>
      </c>
      <c r="CW192" s="131">
        <v>71.5</v>
      </c>
      <c r="CX192" s="131">
        <v>71.4</v>
      </c>
      <c r="CY192" s="131">
        <v>71.4</v>
      </c>
      <c r="CZ192" s="131">
        <v>71.4</v>
      </c>
      <c r="DA192" s="131">
        <v>71.4</v>
      </c>
      <c r="DB192" s="131">
        <v>71.8</v>
      </c>
      <c r="DC192" s="131">
        <v>71.2</v>
      </c>
      <c r="DD192" s="131">
        <v>70.6</v>
      </c>
      <c r="DE192" s="131">
        <v>70.6</v>
      </c>
      <c r="DF192" s="131">
        <v>70.9</v>
      </c>
      <c r="DG192" s="131">
        <v>70.3</v>
      </c>
      <c r="DH192" s="131">
        <v>70.1</v>
      </c>
      <c r="DI192" s="131">
        <v>70.8</v>
      </c>
      <c r="DJ192" s="131">
        <v>70.1</v>
      </c>
      <c r="DK192" s="131">
        <v>69.7</v>
      </c>
      <c r="DL192" s="131">
        <v>69.5</v>
      </c>
      <c r="DM192" s="131">
        <v>69.5</v>
      </c>
      <c r="DN192" s="131">
        <v>69.7</v>
      </c>
      <c r="DO192" s="131">
        <v>69.3</v>
      </c>
      <c r="DP192" s="131">
        <v>73.4</v>
      </c>
      <c r="DQ192" s="131">
        <v>73.2</v>
      </c>
      <c r="DR192" s="131">
        <v>70.3</v>
      </c>
      <c r="DS192" s="131">
        <v>71.4</v>
      </c>
      <c r="DT192" s="131">
        <v>80.9</v>
      </c>
      <c r="DU192" s="131">
        <v>80.7</v>
      </c>
      <c r="DV192" s="131">
        <v>81.1</v>
      </c>
      <c r="DW192" s="131">
        <v>81.1</v>
      </c>
      <c r="DX192" s="131">
        <v>80.9</v>
      </c>
      <c r="DY192" s="131">
        <v>81.1</v>
      </c>
      <c r="DZ192" s="131">
        <v>81.3</v>
      </c>
      <c r="EA192" s="131">
        <v>81.2</v>
      </c>
      <c r="EB192" s="131">
        <v>80.5</v>
      </c>
      <c r="EC192" s="131">
        <v>80.7</v>
      </c>
      <c r="ED192" s="131">
        <v>81.3</v>
      </c>
      <c r="EE192" s="131">
        <v>81.3</v>
      </c>
      <c r="EF192" s="131">
        <v>81.5</v>
      </c>
      <c r="EG192" s="131">
        <v>81.5</v>
      </c>
      <c r="EH192" s="131">
        <v>81.3</v>
      </c>
      <c r="EI192" s="131">
        <v>81.1</v>
      </c>
      <c r="EJ192" s="131">
        <v>81.1</v>
      </c>
      <c r="EK192" s="131">
        <v>80.4</v>
      </c>
      <c r="EL192" s="131">
        <v>80.6</v>
      </c>
      <c r="EM192" s="131">
        <v>81.3</v>
      </c>
      <c r="EN192" s="131">
        <v>81.3</v>
      </c>
      <c r="EO192" s="131">
        <v>81.2</v>
      </c>
      <c r="EP192" s="131">
        <v>80.7</v>
      </c>
      <c r="EQ192" s="131">
        <v>81.7</v>
      </c>
      <c r="ER192" s="131">
        <v>81.3</v>
      </c>
      <c r="ES192" s="131">
        <v>80.3</v>
      </c>
      <c r="ET192" s="132">
        <v>80.3</v>
      </c>
      <c r="EU192" s="131">
        <v>79.9</v>
      </c>
      <c r="EV192" s="131">
        <v>81.3</v>
      </c>
      <c r="EW192" s="131">
        <v>81.1</v>
      </c>
      <c r="EX192" s="131">
        <v>81.3</v>
      </c>
      <c r="EY192" s="131">
        <v>81.3</v>
      </c>
      <c r="EZ192" s="131">
        <v>81.1</v>
      </c>
      <c r="FA192" s="131">
        <v>80.6</v>
      </c>
      <c r="FB192" s="131">
        <v>80.7</v>
      </c>
      <c r="FC192" s="131">
        <v>80.9</v>
      </c>
      <c r="FD192" s="131">
        <v>80.7</v>
      </c>
      <c r="FE192" s="131">
        <v>81.1</v>
      </c>
      <c r="FF192" s="131">
        <v>80.9</v>
      </c>
      <c r="FG192" s="131">
        <v>81.3</v>
      </c>
      <c r="FH192" s="131">
        <v>81.1</v>
      </c>
      <c r="FI192" s="131">
        <v>81.3</v>
      </c>
      <c r="FJ192" s="131">
        <v>80.5</v>
      </c>
      <c r="FK192" s="131">
        <v>80.9</v>
      </c>
      <c r="FL192" s="131">
        <v>80.3</v>
      </c>
      <c r="FM192" s="131">
        <v>80.7</v>
      </c>
      <c r="FN192" s="131">
        <v>81.7</v>
      </c>
      <c r="FO192" s="131">
        <v>80.9</v>
      </c>
      <c r="FP192" s="131">
        <v>80.8</v>
      </c>
      <c r="FQ192" s="131">
        <v>80.4</v>
      </c>
      <c r="FR192" s="131">
        <v>81.9</v>
      </c>
      <c r="FS192" s="131">
        <v>81</v>
      </c>
      <c r="FT192" s="131">
        <v>79.8</v>
      </c>
      <c r="FU192" s="131">
        <v>80.2</v>
      </c>
      <c r="FV192" s="131">
        <v>82.1</v>
      </c>
      <c r="FW192" s="131">
        <v>82.3</v>
      </c>
      <c r="FX192" s="131">
        <v>81.3</v>
      </c>
      <c r="FY192" s="131">
        <v>80.4</v>
      </c>
      <c r="FZ192" s="131">
        <v>81.1</v>
      </c>
      <c r="GA192" s="131">
        <v>81.5</v>
      </c>
      <c r="GB192" s="131">
        <v>80.1</v>
      </c>
      <c r="GC192" s="131">
        <v>80.8</v>
      </c>
      <c r="GD192" s="131">
        <v>80.8</v>
      </c>
      <c r="GE192" s="131">
        <v>80.3</v>
      </c>
      <c r="GF192" s="35">
        <v>95.2</v>
      </c>
      <c r="GG192" s="36">
        <v>96</v>
      </c>
      <c r="GH192" s="91">
        <v>96</v>
      </c>
      <c r="GI192" s="36">
        <v>94.8</v>
      </c>
      <c r="GJ192" s="36">
        <v>95.8</v>
      </c>
      <c r="GK192" s="36"/>
      <c r="GL192" s="36"/>
      <c r="GM192" s="37"/>
    </row>
    <row r="193" spans="1:195" s="15" customFormat="1" ht="12.75">
      <c r="A193" s="14">
        <v>191</v>
      </c>
      <c r="B193" s="15" t="s">
        <v>205</v>
      </c>
      <c r="C193" s="15" t="s">
        <v>192</v>
      </c>
      <c r="D193" s="131">
        <v>71.2</v>
      </c>
      <c r="E193" s="131">
        <v>71.4</v>
      </c>
      <c r="F193" s="131">
        <v>71.5</v>
      </c>
      <c r="G193" s="131">
        <v>71.5</v>
      </c>
      <c r="H193" s="131">
        <v>71.2</v>
      </c>
      <c r="I193" s="131">
        <v>71.4</v>
      </c>
      <c r="J193" s="131">
        <v>71.9</v>
      </c>
      <c r="K193" s="131">
        <v>71.7</v>
      </c>
      <c r="L193" s="131">
        <v>71.7</v>
      </c>
      <c r="M193" s="132">
        <v>71</v>
      </c>
      <c r="N193" s="131">
        <v>71.5</v>
      </c>
      <c r="O193" s="131">
        <v>71</v>
      </c>
      <c r="P193" s="131">
        <v>71</v>
      </c>
      <c r="Q193" s="131">
        <v>71.7</v>
      </c>
      <c r="R193" s="131">
        <v>71.5</v>
      </c>
      <c r="S193" s="131">
        <v>71.5</v>
      </c>
      <c r="T193" s="131">
        <v>71.5</v>
      </c>
      <c r="U193" s="131">
        <v>71.7</v>
      </c>
      <c r="V193" s="131">
        <v>71.2</v>
      </c>
      <c r="W193" s="131">
        <v>71.2</v>
      </c>
      <c r="X193" s="131">
        <v>71</v>
      </c>
      <c r="Y193" s="131">
        <v>71.5</v>
      </c>
      <c r="Z193" s="131">
        <v>71.2</v>
      </c>
      <c r="AA193" s="131">
        <v>71.4</v>
      </c>
      <c r="AB193" s="131">
        <v>71.5</v>
      </c>
      <c r="AC193" s="131">
        <v>71.4</v>
      </c>
      <c r="AD193" s="131">
        <v>71</v>
      </c>
      <c r="AE193" s="131">
        <v>71.5</v>
      </c>
      <c r="AF193" s="131">
        <v>71.2</v>
      </c>
      <c r="AG193" s="131">
        <v>71.4</v>
      </c>
      <c r="AH193" s="131">
        <v>71</v>
      </c>
      <c r="AI193" s="131">
        <v>71.5</v>
      </c>
      <c r="AJ193" s="131">
        <v>70.8</v>
      </c>
      <c r="AK193" s="131">
        <v>71.1</v>
      </c>
      <c r="AL193" s="131">
        <v>71.4</v>
      </c>
      <c r="AM193" s="131">
        <v>71.4</v>
      </c>
      <c r="AN193" s="131">
        <v>71.2</v>
      </c>
      <c r="AO193" s="131">
        <v>70.9</v>
      </c>
      <c r="AP193" s="131">
        <v>71</v>
      </c>
      <c r="AQ193" s="131">
        <v>71.2</v>
      </c>
      <c r="AR193" s="131">
        <v>71</v>
      </c>
      <c r="AS193" s="131">
        <v>70.9</v>
      </c>
      <c r="AT193" s="131">
        <v>71.8</v>
      </c>
      <c r="AU193" s="131">
        <v>70.4</v>
      </c>
      <c r="AV193" s="131">
        <v>70.7</v>
      </c>
      <c r="AW193" s="131">
        <v>71.4</v>
      </c>
      <c r="AX193" s="131">
        <v>71.2</v>
      </c>
      <c r="AY193" s="131">
        <v>71.2</v>
      </c>
      <c r="AZ193" s="131">
        <v>71.4</v>
      </c>
      <c r="BA193" s="131">
        <v>70.9</v>
      </c>
      <c r="BB193" s="131">
        <v>71.4</v>
      </c>
      <c r="BC193" s="131">
        <v>71.4</v>
      </c>
      <c r="BD193" s="131">
        <v>70.3</v>
      </c>
      <c r="BE193" s="131">
        <v>70.4</v>
      </c>
      <c r="BF193" s="131">
        <v>70.3</v>
      </c>
      <c r="BG193" s="131">
        <v>71</v>
      </c>
      <c r="BH193" s="131">
        <v>71.9</v>
      </c>
      <c r="BI193" s="131">
        <v>70.4</v>
      </c>
      <c r="BJ193" s="131">
        <v>70.4</v>
      </c>
      <c r="BK193" s="131">
        <v>70.3</v>
      </c>
      <c r="BL193" s="131">
        <v>69.5</v>
      </c>
      <c r="BM193" s="131">
        <v>71.9</v>
      </c>
      <c r="BN193" s="131">
        <v>71</v>
      </c>
      <c r="BO193" s="131">
        <v>71</v>
      </c>
      <c r="BP193" s="131">
        <v>71</v>
      </c>
      <c r="BQ193" s="131">
        <v>71</v>
      </c>
      <c r="BR193" s="131">
        <v>71</v>
      </c>
      <c r="BS193" s="131">
        <v>71.4</v>
      </c>
      <c r="BT193" s="131">
        <v>70.9</v>
      </c>
      <c r="BU193" s="131">
        <v>70.9</v>
      </c>
      <c r="BV193" s="131">
        <v>71</v>
      </c>
      <c r="BW193" s="131">
        <v>71.2</v>
      </c>
      <c r="BX193" s="131">
        <v>71.2</v>
      </c>
      <c r="BY193" s="131">
        <v>71</v>
      </c>
      <c r="BZ193" s="131">
        <v>71</v>
      </c>
      <c r="CA193" s="131">
        <v>70.9</v>
      </c>
      <c r="CB193" s="131">
        <v>71</v>
      </c>
      <c r="CC193" s="131">
        <v>71.2</v>
      </c>
      <c r="CD193" s="131">
        <v>71</v>
      </c>
      <c r="CE193" s="131">
        <v>71</v>
      </c>
      <c r="CF193" s="131">
        <v>70.9</v>
      </c>
      <c r="CG193" s="131">
        <v>71.4</v>
      </c>
      <c r="CH193" s="131">
        <v>70.1</v>
      </c>
      <c r="CI193" s="131">
        <v>67.1</v>
      </c>
      <c r="CJ193" s="131">
        <v>70.3</v>
      </c>
      <c r="CK193" s="131">
        <v>69.8</v>
      </c>
      <c r="CL193" s="131">
        <v>69.8</v>
      </c>
      <c r="CM193" s="131">
        <v>71</v>
      </c>
      <c r="CN193" s="131">
        <v>71</v>
      </c>
      <c r="CO193" s="131">
        <v>71.2</v>
      </c>
      <c r="CP193" s="131">
        <v>71.4</v>
      </c>
      <c r="CQ193" s="131">
        <v>71</v>
      </c>
      <c r="CR193" s="131">
        <v>70.6</v>
      </c>
      <c r="CS193" s="131">
        <v>70.4</v>
      </c>
      <c r="CT193" s="131">
        <v>70.6</v>
      </c>
      <c r="CU193" s="131">
        <v>70.3</v>
      </c>
      <c r="CV193" s="131">
        <v>71.5</v>
      </c>
      <c r="CW193" s="131">
        <v>71.5</v>
      </c>
      <c r="CX193" s="131">
        <v>71.4</v>
      </c>
      <c r="CY193" s="131">
        <v>71.4</v>
      </c>
      <c r="CZ193" s="131">
        <v>71.4</v>
      </c>
      <c r="DA193" s="131">
        <v>71.4</v>
      </c>
      <c r="DB193" s="131">
        <v>71.8</v>
      </c>
      <c r="DC193" s="131">
        <v>71.2</v>
      </c>
      <c r="DD193" s="131">
        <v>70.8</v>
      </c>
      <c r="DE193" s="131">
        <v>70.8</v>
      </c>
      <c r="DF193" s="131">
        <v>71.1</v>
      </c>
      <c r="DG193" s="131">
        <v>70.4</v>
      </c>
      <c r="DH193" s="131">
        <v>70.3</v>
      </c>
      <c r="DI193" s="131">
        <v>71</v>
      </c>
      <c r="DJ193" s="131">
        <v>70.1</v>
      </c>
      <c r="DK193" s="131">
        <v>70.1</v>
      </c>
      <c r="DL193" s="131">
        <v>69.9</v>
      </c>
      <c r="DM193" s="131">
        <v>69.9</v>
      </c>
      <c r="DN193" s="131">
        <v>70.1</v>
      </c>
      <c r="DO193" s="131">
        <v>69.7</v>
      </c>
      <c r="DP193" s="131">
        <v>73.5</v>
      </c>
      <c r="DQ193" s="131">
        <v>73.4</v>
      </c>
      <c r="DR193" s="131">
        <v>70.4</v>
      </c>
      <c r="DS193" s="131">
        <v>71.5</v>
      </c>
      <c r="DT193" s="131">
        <v>81.1</v>
      </c>
      <c r="DU193" s="131">
        <v>80.9</v>
      </c>
      <c r="DV193" s="131">
        <v>81.3</v>
      </c>
      <c r="DW193" s="131">
        <v>81.3</v>
      </c>
      <c r="DX193" s="131">
        <v>81.1</v>
      </c>
      <c r="DY193" s="131">
        <v>81.3</v>
      </c>
      <c r="DZ193" s="131">
        <v>81.5</v>
      </c>
      <c r="EA193" s="131">
        <v>81.3</v>
      </c>
      <c r="EB193" s="131">
        <v>80.7</v>
      </c>
      <c r="EC193" s="131">
        <v>80.9</v>
      </c>
      <c r="ED193" s="131">
        <v>81.5</v>
      </c>
      <c r="EE193" s="131">
        <v>81.5</v>
      </c>
      <c r="EF193" s="131">
        <v>81.7</v>
      </c>
      <c r="EG193" s="131">
        <v>81.7</v>
      </c>
      <c r="EH193" s="131">
        <v>81.5</v>
      </c>
      <c r="EI193" s="131">
        <v>81.3</v>
      </c>
      <c r="EJ193" s="131">
        <v>81.3</v>
      </c>
      <c r="EK193" s="131">
        <v>81</v>
      </c>
      <c r="EL193" s="131">
        <v>81.2</v>
      </c>
      <c r="EM193" s="131">
        <v>81.9</v>
      </c>
      <c r="EN193" s="131">
        <v>81.9</v>
      </c>
      <c r="EO193" s="131">
        <v>81.7</v>
      </c>
      <c r="EP193" s="131">
        <v>81.3</v>
      </c>
      <c r="EQ193" s="131">
        <v>82.3</v>
      </c>
      <c r="ER193" s="131">
        <v>81.9</v>
      </c>
      <c r="ES193" s="131">
        <v>80.9</v>
      </c>
      <c r="ET193" s="132">
        <v>80.9</v>
      </c>
      <c r="EU193" s="131">
        <v>80.5</v>
      </c>
      <c r="EV193" s="131">
        <v>81.5</v>
      </c>
      <c r="EW193" s="131">
        <v>81.3</v>
      </c>
      <c r="EX193" s="131">
        <v>81.5</v>
      </c>
      <c r="EY193" s="131">
        <v>81.5</v>
      </c>
      <c r="EZ193" s="131">
        <v>81.3</v>
      </c>
      <c r="FA193" s="131">
        <v>80.8</v>
      </c>
      <c r="FB193" s="131">
        <v>80.9</v>
      </c>
      <c r="FC193" s="131">
        <v>81.1</v>
      </c>
      <c r="FD193" s="131">
        <v>80.9</v>
      </c>
      <c r="FE193" s="131">
        <v>81.3</v>
      </c>
      <c r="FF193" s="131">
        <v>81.5</v>
      </c>
      <c r="FG193" s="131">
        <v>81.5</v>
      </c>
      <c r="FH193" s="131">
        <v>81.3</v>
      </c>
      <c r="FI193" s="131">
        <v>81.5</v>
      </c>
      <c r="FJ193" s="131">
        <v>80.7</v>
      </c>
      <c r="FK193" s="131">
        <v>81.1</v>
      </c>
      <c r="FL193" s="131">
        <v>80.5</v>
      </c>
      <c r="FM193" s="131">
        <v>80.9</v>
      </c>
      <c r="FN193" s="131">
        <v>81.9</v>
      </c>
      <c r="FO193" s="131">
        <v>81.1</v>
      </c>
      <c r="FP193" s="131">
        <v>81</v>
      </c>
      <c r="FQ193" s="131">
        <v>80.6</v>
      </c>
      <c r="FR193" s="131">
        <v>82.1</v>
      </c>
      <c r="FS193" s="131">
        <v>81.2</v>
      </c>
      <c r="FT193" s="131">
        <v>79.8</v>
      </c>
      <c r="FU193" s="131">
        <v>80.4</v>
      </c>
      <c r="FV193" s="131">
        <v>82.3</v>
      </c>
      <c r="FW193" s="131">
        <v>82.5</v>
      </c>
      <c r="FX193" s="131">
        <v>81.5</v>
      </c>
      <c r="FY193" s="131">
        <v>80.8</v>
      </c>
      <c r="FZ193" s="131">
        <v>81.7</v>
      </c>
      <c r="GA193" s="131">
        <v>81.7</v>
      </c>
      <c r="GB193" s="131">
        <v>80.3</v>
      </c>
      <c r="GC193" s="131">
        <v>81.3</v>
      </c>
      <c r="GD193" s="131">
        <v>81.3</v>
      </c>
      <c r="GE193" s="131">
        <v>80.9</v>
      </c>
      <c r="GF193" s="35">
        <v>96</v>
      </c>
      <c r="GG193" s="36">
        <v>96.8</v>
      </c>
      <c r="GH193" s="91">
        <v>96.8</v>
      </c>
      <c r="GI193" s="36">
        <v>95.4</v>
      </c>
      <c r="GJ193" s="36">
        <v>96.2</v>
      </c>
      <c r="GK193" s="36">
        <v>98.8</v>
      </c>
      <c r="GL193" s="36"/>
      <c r="GM193" s="37"/>
    </row>
    <row r="194" spans="1:195" s="15" customFormat="1" ht="13.5" thickBot="1">
      <c r="A194" s="14">
        <v>192</v>
      </c>
      <c r="B194" s="15" t="s">
        <v>205</v>
      </c>
      <c r="C194" s="15" t="s">
        <v>193</v>
      </c>
      <c r="D194" s="131">
        <v>71</v>
      </c>
      <c r="E194" s="131">
        <v>71.2</v>
      </c>
      <c r="F194" s="131">
        <v>71.4</v>
      </c>
      <c r="G194" s="131">
        <v>71.4</v>
      </c>
      <c r="H194" s="131">
        <v>70.8</v>
      </c>
      <c r="I194" s="131">
        <v>71.2</v>
      </c>
      <c r="J194" s="131">
        <v>71.7</v>
      </c>
      <c r="K194" s="131">
        <v>71.5</v>
      </c>
      <c r="L194" s="131">
        <v>71.5</v>
      </c>
      <c r="M194" s="132">
        <v>70.8</v>
      </c>
      <c r="N194" s="131">
        <v>71.4</v>
      </c>
      <c r="O194" s="131">
        <v>70.8</v>
      </c>
      <c r="P194" s="131">
        <v>70.8</v>
      </c>
      <c r="Q194" s="131">
        <v>71.5</v>
      </c>
      <c r="R194" s="131">
        <v>71.4</v>
      </c>
      <c r="S194" s="131">
        <v>71.4</v>
      </c>
      <c r="T194" s="131">
        <v>71.4</v>
      </c>
      <c r="U194" s="131">
        <v>71.5</v>
      </c>
      <c r="V194" s="131">
        <v>71</v>
      </c>
      <c r="W194" s="131">
        <v>70.9</v>
      </c>
      <c r="X194" s="131">
        <v>70.8</v>
      </c>
      <c r="Y194" s="131">
        <v>71.4</v>
      </c>
      <c r="Z194" s="131">
        <v>71</v>
      </c>
      <c r="AA194" s="131">
        <v>71.2</v>
      </c>
      <c r="AB194" s="131">
        <v>71.4</v>
      </c>
      <c r="AC194" s="131">
        <v>71.2</v>
      </c>
      <c r="AD194" s="131">
        <v>70.8</v>
      </c>
      <c r="AE194" s="131">
        <v>71.4</v>
      </c>
      <c r="AF194" s="131">
        <v>71</v>
      </c>
      <c r="AG194" s="131">
        <v>71.2</v>
      </c>
      <c r="AH194" s="131">
        <v>70.8</v>
      </c>
      <c r="AI194" s="131">
        <v>71.2</v>
      </c>
      <c r="AJ194" s="131">
        <v>70.4</v>
      </c>
      <c r="AK194" s="131">
        <v>70.7</v>
      </c>
      <c r="AL194" s="131">
        <v>71.2</v>
      </c>
      <c r="AM194" s="131">
        <v>71.2</v>
      </c>
      <c r="AN194" s="131">
        <v>70.9</v>
      </c>
      <c r="AO194" s="131">
        <v>70.5</v>
      </c>
      <c r="AP194" s="131">
        <v>70.7</v>
      </c>
      <c r="AQ194" s="131">
        <v>70.9</v>
      </c>
      <c r="AR194" s="131">
        <v>70.7</v>
      </c>
      <c r="AS194" s="131">
        <v>70.7</v>
      </c>
      <c r="AT194" s="131">
        <v>71.6</v>
      </c>
      <c r="AU194" s="131">
        <v>70.3</v>
      </c>
      <c r="AV194" s="131">
        <v>70.5</v>
      </c>
      <c r="AW194" s="131">
        <v>71.2</v>
      </c>
      <c r="AX194" s="131">
        <v>71</v>
      </c>
      <c r="AY194" s="131">
        <v>71</v>
      </c>
      <c r="AZ194" s="131">
        <v>71.2</v>
      </c>
      <c r="BA194" s="131">
        <v>70.6</v>
      </c>
      <c r="BB194" s="131">
        <v>71.2</v>
      </c>
      <c r="BC194" s="131">
        <v>71.2</v>
      </c>
      <c r="BD194" s="131">
        <v>69.9</v>
      </c>
      <c r="BE194" s="131">
        <v>70.1</v>
      </c>
      <c r="BF194" s="131">
        <v>69.9</v>
      </c>
      <c r="BG194" s="131">
        <v>71</v>
      </c>
      <c r="BH194" s="131">
        <v>71.5</v>
      </c>
      <c r="BI194" s="131">
        <v>70.3</v>
      </c>
      <c r="BJ194" s="131">
        <v>70.3</v>
      </c>
      <c r="BK194" s="131">
        <v>70.1</v>
      </c>
      <c r="BL194" s="131">
        <v>69.3</v>
      </c>
      <c r="BM194" s="131">
        <v>71.2</v>
      </c>
      <c r="BN194" s="131">
        <v>70.5</v>
      </c>
      <c r="BO194" s="131">
        <v>70.5</v>
      </c>
      <c r="BP194" s="131">
        <v>70.5</v>
      </c>
      <c r="BQ194" s="131">
        <v>70.5</v>
      </c>
      <c r="BR194" s="131">
        <v>70.5</v>
      </c>
      <c r="BS194" s="131">
        <v>70.9</v>
      </c>
      <c r="BT194" s="131">
        <v>70.3</v>
      </c>
      <c r="BU194" s="131">
        <v>70.3</v>
      </c>
      <c r="BV194" s="131">
        <v>70.3</v>
      </c>
      <c r="BW194" s="131">
        <v>70.5</v>
      </c>
      <c r="BX194" s="131">
        <v>70.7</v>
      </c>
      <c r="BY194" s="131">
        <v>70.5</v>
      </c>
      <c r="BZ194" s="131">
        <v>70.5</v>
      </c>
      <c r="CA194" s="131">
        <v>70.3</v>
      </c>
      <c r="CB194" s="131">
        <v>70.5</v>
      </c>
      <c r="CC194" s="131">
        <v>70.7</v>
      </c>
      <c r="CD194" s="131">
        <v>70.5</v>
      </c>
      <c r="CE194" s="131">
        <v>70.5</v>
      </c>
      <c r="CF194" s="131">
        <v>70.4</v>
      </c>
      <c r="CG194" s="131">
        <v>70.9</v>
      </c>
      <c r="CH194" s="131">
        <v>69.6</v>
      </c>
      <c r="CI194" s="131">
        <v>66.5</v>
      </c>
      <c r="CJ194" s="131">
        <v>70.1</v>
      </c>
      <c r="CK194" s="131">
        <v>69.2</v>
      </c>
      <c r="CL194" s="131">
        <v>69.3</v>
      </c>
      <c r="CM194" s="131">
        <v>70.6</v>
      </c>
      <c r="CN194" s="131">
        <v>70.6</v>
      </c>
      <c r="CO194" s="131">
        <v>70.8</v>
      </c>
      <c r="CP194" s="131">
        <v>70.8</v>
      </c>
      <c r="CQ194" s="131">
        <v>70.3</v>
      </c>
      <c r="CR194" s="131">
        <v>70.3</v>
      </c>
      <c r="CS194" s="131">
        <v>70.1</v>
      </c>
      <c r="CT194" s="131">
        <v>70.3</v>
      </c>
      <c r="CU194" s="131">
        <v>69.9</v>
      </c>
      <c r="CV194" s="131">
        <v>70.8</v>
      </c>
      <c r="CW194" s="131">
        <v>70.8</v>
      </c>
      <c r="CX194" s="131">
        <v>70.6</v>
      </c>
      <c r="CY194" s="131">
        <v>70.6</v>
      </c>
      <c r="CZ194" s="131">
        <v>70.6</v>
      </c>
      <c r="DA194" s="131">
        <v>70.6</v>
      </c>
      <c r="DB194" s="131">
        <v>71</v>
      </c>
      <c r="DC194" s="131">
        <v>70.4</v>
      </c>
      <c r="DD194" s="131">
        <v>70.4</v>
      </c>
      <c r="DE194" s="131">
        <v>70.4</v>
      </c>
      <c r="DF194" s="131">
        <v>70.7</v>
      </c>
      <c r="DG194" s="131">
        <v>70.3</v>
      </c>
      <c r="DH194" s="131">
        <v>70.1</v>
      </c>
      <c r="DI194" s="131">
        <v>70.4</v>
      </c>
      <c r="DJ194" s="131">
        <v>69.7</v>
      </c>
      <c r="DK194" s="131">
        <v>69.3</v>
      </c>
      <c r="DL194" s="131">
        <v>69.2</v>
      </c>
      <c r="DM194" s="131">
        <v>69.2</v>
      </c>
      <c r="DN194" s="131">
        <v>69.3</v>
      </c>
      <c r="DO194" s="131">
        <v>69</v>
      </c>
      <c r="DP194" s="131">
        <v>73</v>
      </c>
      <c r="DQ194" s="131">
        <v>72.8</v>
      </c>
      <c r="DR194" s="131">
        <v>69.7</v>
      </c>
      <c r="DS194" s="131">
        <v>70.8</v>
      </c>
      <c r="DT194" s="131">
        <v>80.9</v>
      </c>
      <c r="DU194" s="131">
        <v>80.7</v>
      </c>
      <c r="DV194" s="131">
        <v>81.1</v>
      </c>
      <c r="DW194" s="131">
        <v>81.1</v>
      </c>
      <c r="DX194" s="131">
        <v>80.9</v>
      </c>
      <c r="DY194" s="131">
        <v>81.1</v>
      </c>
      <c r="DZ194" s="131">
        <v>81.3</v>
      </c>
      <c r="EA194" s="131">
        <v>81.2</v>
      </c>
      <c r="EB194" s="131">
        <v>80.5</v>
      </c>
      <c r="EC194" s="131">
        <v>80.7</v>
      </c>
      <c r="ED194" s="131">
        <v>81.3</v>
      </c>
      <c r="EE194" s="131">
        <v>81.3</v>
      </c>
      <c r="EF194" s="131">
        <v>81.5</v>
      </c>
      <c r="EG194" s="131">
        <v>81.5</v>
      </c>
      <c r="EH194" s="131">
        <v>81.3</v>
      </c>
      <c r="EI194" s="131">
        <v>81.1</v>
      </c>
      <c r="EJ194" s="131">
        <v>81.1</v>
      </c>
      <c r="EK194" s="131">
        <v>80.8</v>
      </c>
      <c r="EL194" s="131">
        <v>81</v>
      </c>
      <c r="EM194" s="131">
        <v>81.7</v>
      </c>
      <c r="EN194" s="131">
        <v>81.7</v>
      </c>
      <c r="EO194" s="131">
        <v>81.5</v>
      </c>
      <c r="EP194" s="131">
        <v>81.1</v>
      </c>
      <c r="EQ194" s="131">
        <v>82.1</v>
      </c>
      <c r="ER194" s="131">
        <v>81.7</v>
      </c>
      <c r="ES194" s="131">
        <v>80.7</v>
      </c>
      <c r="ET194" s="132">
        <v>80.7</v>
      </c>
      <c r="EU194" s="131">
        <v>80.3</v>
      </c>
      <c r="EV194" s="131">
        <v>81.3</v>
      </c>
      <c r="EW194" s="131">
        <v>81.1</v>
      </c>
      <c r="EX194" s="131">
        <v>81.3</v>
      </c>
      <c r="EY194" s="131">
        <v>81.3</v>
      </c>
      <c r="EZ194" s="131">
        <v>81.1</v>
      </c>
      <c r="FA194" s="131">
        <v>80.6</v>
      </c>
      <c r="FB194" s="131">
        <v>80.7</v>
      </c>
      <c r="FC194" s="131">
        <v>80.9</v>
      </c>
      <c r="FD194" s="131">
        <v>80.7</v>
      </c>
      <c r="FE194" s="131">
        <v>81.1</v>
      </c>
      <c r="FF194" s="131">
        <v>81.3</v>
      </c>
      <c r="FG194" s="131">
        <v>81.3</v>
      </c>
      <c r="FH194" s="131">
        <v>81.1</v>
      </c>
      <c r="FI194" s="131">
        <v>81.3</v>
      </c>
      <c r="FJ194" s="131">
        <v>80.5</v>
      </c>
      <c r="FK194" s="131">
        <v>80.9</v>
      </c>
      <c r="FL194" s="131">
        <v>80.1</v>
      </c>
      <c r="FM194" s="131">
        <v>80.5</v>
      </c>
      <c r="FN194" s="131">
        <v>81.7</v>
      </c>
      <c r="FO194" s="131">
        <v>80.9</v>
      </c>
      <c r="FP194" s="131">
        <v>80.8</v>
      </c>
      <c r="FQ194" s="131">
        <v>80.4</v>
      </c>
      <c r="FR194" s="131">
        <v>81.9</v>
      </c>
      <c r="FS194" s="131">
        <v>81</v>
      </c>
      <c r="FT194" s="131">
        <v>79.6</v>
      </c>
      <c r="FU194" s="131">
        <v>80.2</v>
      </c>
      <c r="FV194" s="131">
        <v>81.7</v>
      </c>
      <c r="FW194" s="131">
        <v>81.9</v>
      </c>
      <c r="FX194" s="131">
        <v>80.9</v>
      </c>
      <c r="FY194" s="131">
        <v>80.6</v>
      </c>
      <c r="FZ194" s="131">
        <v>81.3</v>
      </c>
      <c r="GA194" s="131">
        <v>81.3</v>
      </c>
      <c r="GB194" s="131">
        <v>79.9</v>
      </c>
      <c r="GC194" s="131">
        <v>81.2</v>
      </c>
      <c r="GD194" s="131">
        <v>81.2</v>
      </c>
      <c r="GE194" s="131">
        <v>80.7</v>
      </c>
      <c r="GF194" s="38">
        <v>95.4</v>
      </c>
      <c r="GG194" s="39">
        <v>96.2</v>
      </c>
      <c r="GH194" s="95">
        <v>96.2</v>
      </c>
      <c r="GI194" s="39">
        <v>95.2</v>
      </c>
      <c r="GJ194" s="39">
        <v>95.6</v>
      </c>
      <c r="GK194" s="39">
        <v>97.6</v>
      </c>
      <c r="GL194" s="39">
        <v>98.2</v>
      </c>
      <c r="GM194" s="40"/>
    </row>
    <row r="195" ht="12.75">
      <c r="B195" s="133"/>
    </row>
  </sheetData>
  <conditionalFormatting sqref="D3:GM194">
    <cfRule type="cellIs" priority="1" dxfId="0" operator="between" stopIfTrue="1">
      <formula>97.5</formula>
      <formula>99.9</formula>
    </cfRule>
    <cfRule type="cellIs" priority="2" dxfId="1" operator="equal" stopIfTrue="1">
      <formula>100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50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2" width="5.8515625" style="1" customWidth="1"/>
    <col min="3" max="3" width="33.8515625" style="1" bestFit="1" customWidth="1"/>
    <col min="4" max="255" width="5.8515625" style="2" customWidth="1"/>
    <col min="256" max="16384" width="5.8515625" style="1" customWidth="1"/>
  </cols>
  <sheetData>
    <row r="1" spans="4:251" ht="12.75">
      <c r="D1" s="7" t="s">
        <v>195</v>
      </c>
      <c r="E1" s="7" t="s">
        <v>195</v>
      </c>
      <c r="F1" s="7" t="s">
        <v>195</v>
      </c>
      <c r="G1" s="7" t="s">
        <v>195</v>
      </c>
      <c r="H1" s="7" t="s">
        <v>195</v>
      </c>
      <c r="I1" s="7" t="s">
        <v>195</v>
      </c>
      <c r="J1" s="7" t="s">
        <v>195</v>
      </c>
      <c r="K1" s="7" t="s">
        <v>195</v>
      </c>
      <c r="L1" s="7" t="s">
        <v>195</v>
      </c>
      <c r="M1" s="7" t="s">
        <v>195</v>
      </c>
      <c r="N1" s="7" t="s">
        <v>195</v>
      </c>
      <c r="O1" s="7" t="s">
        <v>195</v>
      </c>
      <c r="P1" s="7" t="s">
        <v>195</v>
      </c>
      <c r="Q1" s="7" t="s">
        <v>195</v>
      </c>
      <c r="R1" s="7" t="s">
        <v>195</v>
      </c>
      <c r="S1" s="7" t="s">
        <v>195</v>
      </c>
      <c r="T1" s="7" t="s">
        <v>195</v>
      </c>
      <c r="U1" s="7" t="s">
        <v>195</v>
      </c>
      <c r="V1" s="7" t="s">
        <v>195</v>
      </c>
      <c r="W1" s="7" t="s">
        <v>195</v>
      </c>
      <c r="X1" s="7" t="s">
        <v>195</v>
      </c>
      <c r="Y1" s="7" t="s">
        <v>195</v>
      </c>
      <c r="Z1" s="7" t="s">
        <v>195</v>
      </c>
      <c r="AA1" s="7" t="s">
        <v>195</v>
      </c>
      <c r="AB1" s="7" t="s">
        <v>195</v>
      </c>
      <c r="AC1" s="7" t="s">
        <v>195</v>
      </c>
      <c r="AD1" s="7" t="s">
        <v>195</v>
      </c>
      <c r="AE1" s="7" t="s">
        <v>195</v>
      </c>
      <c r="AF1" s="7" t="s">
        <v>195</v>
      </c>
      <c r="AG1" s="7" t="s">
        <v>195</v>
      </c>
      <c r="AH1" s="7" t="s">
        <v>195</v>
      </c>
      <c r="AI1" s="7" t="s">
        <v>195</v>
      </c>
      <c r="AJ1" s="7" t="s">
        <v>195</v>
      </c>
      <c r="AK1" s="7" t="s">
        <v>195</v>
      </c>
      <c r="AL1" s="7" t="s">
        <v>195</v>
      </c>
      <c r="AM1" s="7" t="s">
        <v>195</v>
      </c>
      <c r="AN1" s="7" t="s">
        <v>195</v>
      </c>
      <c r="AO1" s="7" t="s">
        <v>195</v>
      </c>
      <c r="AP1" s="7" t="s">
        <v>195</v>
      </c>
      <c r="AQ1" s="7" t="s">
        <v>195</v>
      </c>
      <c r="AR1" s="7" t="s">
        <v>195</v>
      </c>
      <c r="AS1" s="7" t="s">
        <v>195</v>
      </c>
      <c r="AT1" s="7" t="s">
        <v>195</v>
      </c>
      <c r="AU1" s="7" t="s">
        <v>195</v>
      </c>
      <c r="AV1" s="7" t="s">
        <v>195</v>
      </c>
      <c r="AW1" s="7" t="s">
        <v>195</v>
      </c>
      <c r="AX1" s="7" t="s">
        <v>195</v>
      </c>
      <c r="AY1" s="7" t="s">
        <v>195</v>
      </c>
      <c r="AZ1" s="7" t="s">
        <v>195</v>
      </c>
      <c r="BA1" s="7" t="s">
        <v>195</v>
      </c>
      <c r="BB1" s="7" t="s">
        <v>195</v>
      </c>
      <c r="BC1" s="7" t="s">
        <v>195</v>
      </c>
      <c r="BD1" s="7" t="s">
        <v>195</v>
      </c>
      <c r="BE1" s="7" t="s">
        <v>195</v>
      </c>
      <c r="BF1" s="7" t="s">
        <v>195</v>
      </c>
      <c r="BG1" s="7" t="s">
        <v>195</v>
      </c>
      <c r="BH1" s="7" t="s">
        <v>195</v>
      </c>
      <c r="BI1" s="7" t="s">
        <v>195</v>
      </c>
      <c r="BJ1" s="7" t="s">
        <v>195</v>
      </c>
      <c r="BK1" s="7" t="s">
        <v>195</v>
      </c>
      <c r="BL1" s="7" t="s">
        <v>195</v>
      </c>
      <c r="BM1" s="7" t="s">
        <v>195</v>
      </c>
      <c r="BN1" s="7" t="s">
        <v>195</v>
      </c>
      <c r="BO1" s="7" t="s">
        <v>195</v>
      </c>
      <c r="BP1" s="7" t="s">
        <v>195</v>
      </c>
      <c r="BQ1" s="7" t="s">
        <v>195</v>
      </c>
      <c r="BR1" s="7" t="s">
        <v>195</v>
      </c>
      <c r="BS1" s="7" t="s">
        <v>195</v>
      </c>
      <c r="BT1" s="7" t="s">
        <v>195</v>
      </c>
      <c r="BU1" s="7" t="s">
        <v>195</v>
      </c>
      <c r="BV1" s="7" t="s">
        <v>195</v>
      </c>
      <c r="BW1" s="7" t="s">
        <v>195</v>
      </c>
      <c r="BX1" s="7" t="s">
        <v>195</v>
      </c>
      <c r="BY1" s="7" t="s">
        <v>195</v>
      </c>
      <c r="BZ1" s="7" t="s">
        <v>195</v>
      </c>
      <c r="CA1" s="7" t="s">
        <v>195</v>
      </c>
      <c r="CB1" s="7" t="s">
        <v>195</v>
      </c>
      <c r="CC1" s="7" t="s">
        <v>195</v>
      </c>
      <c r="CD1" s="7" t="s">
        <v>195</v>
      </c>
      <c r="CE1" s="7" t="s">
        <v>195</v>
      </c>
      <c r="CF1" s="7" t="s">
        <v>195</v>
      </c>
      <c r="CG1" s="7" t="s">
        <v>195</v>
      </c>
      <c r="CH1" s="7" t="s">
        <v>195</v>
      </c>
      <c r="CI1" s="7" t="s">
        <v>195</v>
      </c>
      <c r="CJ1" s="7" t="s">
        <v>195</v>
      </c>
      <c r="CK1" s="7" t="s">
        <v>195</v>
      </c>
      <c r="CL1" s="7" t="s">
        <v>195</v>
      </c>
      <c r="CM1" s="7" t="s">
        <v>195</v>
      </c>
      <c r="CN1" s="7" t="s">
        <v>195</v>
      </c>
      <c r="CO1" s="7" t="s">
        <v>195</v>
      </c>
      <c r="CP1" s="7" t="s">
        <v>195</v>
      </c>
      <c r="CQ1" s="7" t="s">
        <v>195</v>
      </c>
      <c r="CR1" s="7" t="s">
        <v>195</v>
      </c>
      <c r="CS1" s="7" t="s">
        <v>195</v>
      </c>
      <c r="CT1" s="7" t="s">
        <v>195</v>
      </c>
      <c r="CU1" s="7" t="s">
        <v>195</v>
      </c>
      <c r="CV1" s="7" t="s">
        <v>195</v>
      </c>
      <c r="CW1" s="7" t="s">
        <v>195</v>
      </c>
      <c r="CX1" s="7" t="s">
        <v>195</v>
      </c>
      <c r="CY1" s="7" t="s">
        <v>195</v>
      </c>
      <c r="CZ1" s="7" t="s">
        <v>195</v>
      </c>
      <c r="DA1" s="7" t="s">
        <v>195</v>
      </c>
      <c r="DB1" s="7" t="s">
        <v>195</v>
      </c>
      <c r="DC1" s="7" t="s">
        <v>195</v>
      </c>
      <c r="DD1" s="7" t="s">
        <v>195</v>
      </c>
      <c r="DE1" s="7" t="s">
        <v>195</v>
      </c>
      <c r="DF1" s="7" t="s">
        <v>195</v>
      </c>
      <c r="DG1" s="7" t="s">
        <v>195</v>
      </c>
      <c r="DH1" s="7" t="s">
        <v>195</v>
      </c>
      <c r="DI1" s="7" t="s">
        <v>195</v>
      </c>
      <c r="DJ1" s="7" t="s">
        <v>195</v>
      </c>
      <c r="DK1" s="7" t="s">
        <v>195</v>
      </c>
      <c r="DL1" s="7" t="s">
        <v>195</v>
      </c>
      <c r="DM1" s="7" t="s">
        <v>195</v>
      </c>
      <c r="DN1" s="7" t="s">
        <v>195</v>
      </c>
      <c r="DO1" s="7" t="s">
        <v>195</v>
      </c>
      <c r="DP1" s="7" t="s">
        <v>195</v>
      </c>
      <c r="DQ1" s="7" t="s">
        <v>195</v>
      </c>
      <c r="DR1" s="7" t="s">
        <v>195</v>
      </c>
      <c r="DS1" s="7" t="s">
        <v>195</v>
      </c>
      <c r="DT1" s="7" t="s">
        <v>195</v>
      </c>
      <c r="DU1" s="7" t="s">
        <v>195</v>
      </c>
      <c r="DV1" s="7" t="s">
        <v>195</v>
      </c>
      <c r="DW1" s="7" t="s">
        <v>195</v>
      </c>
      <c r="DX1" s="7" t="s">
        <v>195</v>
      </c>
      <c r="DY1" s="7" t="s">
        <v>195</v>
      </c>
      <c r="DZ1" s="7" t="s">
        <v>195</v>
      </c>
      <c r="EA1" s="7" t="s">
        <v>195</v>
      </c>
      <c r="EB1" s="7" t="s">
        <v>195</v>
      </c>
      <c r="EC1" s="7" t="s">
        <v>195</v>
      </c>
      <c r="ED1" s="7" t="s">
        <v>195</v>
      </c>
      <c r="EE1" s="7" t="s">
        <v>195</v>
      </c>
      <c r="EF1" s="7" t="s">
        <v>195</v>
      </c>
      <c r="EG1" s="7" t="s">
        <v>195</v>
      </c>
      <c r="EH1" s="7" t="s">
        <v>195</v>
      </c>
      <c r="EI1" s="7" t="s">
        <v>195</v>
      </c>
      <c r="EJ1" s="7" t="s">
        <v>195</v>
      </c>
      <c r="EK1" s="7" t="s">
        <v>195</v>
      </c>
      <c r="EL1" s="7" t="s">
        <v>195</v>
      </c>
      <c r="EM1" s="7" t="s">
        <v>195</v>
      </c>
      <c r="EN1" s="7" t="s">
        <v>195</v>
      </c>
      <c r="EO1" s="7" t="s">
        <v>195</v>
      </c>
      <c r="EP1" s="7" t="s">
        <v>195</v>
      </c>
      <c r="EQ1" s="7" t="s">
        <v>195</v>
      </c>
      <c r="ER1" s="1"/>
      <c r="ES1" s="1"/>
      <c r="ET1" s="1"/>
      <c r="EU1" s="1"/>
      <c r="EV1" s="1"/>
      <c r="EW1" s="1"/>
      <c r="EX1" s="1"/>
      <c r="EY1" s="54"/>
      <c r="EZ1" s="1"/>
      <c r="FA1" s="1"/>
      <c r="FB1" s="67" t="s">
        <v>206</v>
      </c>
      <c r="FC1" s="67" t="s">
        <v>206</v>
      </c>
      <c r="FD1" s="67" t="s">
        <v>206</v>
      </c>
      <c r="FE1" s="67" t="s">
        <v>206</v>
      </c>
      <c r="FF1" s="67" t="s">
        <v>206</v>
      </c>
      <c r="FG1" s="67" t="s">
        <v>206</v>
      </c>
      <c r="FH1" s="67" t="s">
        <v>206</v>
      </c>
      <c r="FI1" s="67" t="s">
        <v>206</v>
      </c>
      <c r="FJ1" s="67" t="s">
        <v>206</v>
      </c>
      <c r="FK1" s="67" t="s">
        <v>206</v>
      </c>
      <c r="FL1" s="67" t="s">
        <v>206</v>
      </c>
      <c r="FM1" s="67" t="s">
        <v>206</v>
      </c>
      <c r="FN1" s="67" t="s">
        <v>206</v>
      </c>
      <c r="FO1" s="67" t="s">
        <v>206</v>
      </c>
      <c r="FP1" s="67" t="s">
        <v>206</v>
      </c>
      <c r="FQ1" s="67" t="s">
        <v>206</v>
      </c>
      <c r="FR1" s="67" t="s">
        <v>206</v>
      </c>
      <c r="FS1" s="67" t="s">
        <v>206</v>
      </c>
      <c r="FT1" s="67" t="s">
        <v>206</v>
      </c>
      <c r="FU1" s="67" t="s">
        <v>206</v>
      </c>
      <c r="FV1" s="67" t="s">
        <v>206</v>
      </c>
      <c r="FW1" s="67" t="s">
        <v>206</v>
      </c>
      <c r="FX1" s="67" t="s">
        <v>206</v>
      </c>
      <c r="FY1" s="67" t="s">
        <v>206</v>
      </c>
      <c r="FZ1" s="67" t="s">
        <v>206</v>
      </c>
      <c r="GA1" s="67" t="s">
        <v>206</v>
      </c>
      <c r="GB1" s="67" t="s">
        <v>206</v>
      </c>
      <c r="GC1" s="67" t="s">
        <v>206</v>
      </c>
      <c r="GD1" s="67" t="s">
        <v>206</v>
      </c>
      <c r="GE1" s="67" t="s">
        <v>206</v>
      </c>
      <c r="GF1" s="67" t="s">
        <v>206</v>
      </c>
      <c r="GG1" s="67" t="s">
        <v>206</v>
      </c>
      <c r="GH1" s="67" t="s">
        <v>206</v>
      </c>
      <c r="GI1" s="67" t="s">
        <v>206</v>
      </c>
      <c r="GJ1" s="67" t="s">
        <v>206</v>
      </c>
      <c r="GK1" s="67" t="s">
        <v>206</v>
      </c>
      <c r="GL1" s="67" t="s">
        <v>206</v>
      </c>
      <c r="GM1" s="67" t="s">
        <v>206</v>
      </c>
      <c r="GN1" s="67" t="s">
        <v>206</v>
      </c>
      <c r="GO1" s="67" t="s">
        <v>206</v>
      </c>
      <c r="GP1" s="67" t="s">
        <v>206</v>
      </c>
      <c r="GQ1" s="67" t="s">
        <v>206</v>
      </c>
      <c r="GR1" s="67" t="s">
        <v>206</v>
      </c>
      <c r="GS1" s="67" t="s">
        <v>206</v>
      </c>
      <c r="GT1" s="67" t="s">
        <v>206</v>
      </c>
      <c r="GU1" s="67" t="s">
        <v>206</v>
      </c>
      <c r="GV1" s="67" t="s">
        <v>206</v>
      </c>
      <c r="GW1" s="67" t="s">
        <v>206</v>
      </c>
      <c r="GX1" s="67" t="s">
        <v>206</v>
      </c>
      <c r="GY1" s="67" t="s">
        <v>206</v>
      </c>
      <c r="GZ1" s="67" t="s">
        <v>206</v>
      </c>
      <c r="HA1" s="67" t="s">
        <v>206</v>
      </c>
      <c r="HB1" s="67" t="s">
        <v>206</v>
      </c>
      <c r="HC1" s="67" t="s">
        <v>206</v>
      </c>
      <c r="HD1" s="67" t="s">
        <v>206</v>
      </c>
      <c r="HE1" s="67" t="s">
        <v>206</v>
      </c>
      <c r="HF1" s="67" t="s">
        <v>206</v>
      </c>
      <c r="HG1" s="67" t="s">
        <v>206</v>
      </c>
      <c r="HH1" s="67" t="s">
        <v>206</v>
      </c>
      <c r="HI1" s="67" t="s">
        <v>206</v>
      </c>
      <c r="HJ1" s="67" t="s">
        <v>206</v>
      </c>
      <c r="HK1" s="67" t="s">
        <v>206</v>
      </c>
      <c r="HL1" s="67" t="s">
        <v>206</v>
      </c>
      <c r="HM1" s="67" t="s">
        <v>206</v>
      </c>
      <c r="HN1" s="67" t="s">
        <v>206</v>
      </c>
      <c r="HO1" s="67" t="s">
        <v>206</v>
      </c>
      <c r="HP1" s="67" t="s">
        <v>206</v>
      </c>
      <c r="HQ1" s="67" t="s">
        <v>206</v>
      </c>
      <c r="HR1" s="67" t="s">
        <v>206</v>
      </c>
      <c r="HS1" s="67" t="s">
        <v>206</v>
      </c>
      <c r="HT1" s="67" t="s">
        <v>206</v>
      </c>
      <c r="HU1" s="67" t="s">
        <v>206</v>
      </c>
      <c r="HV1" s="67" t="s">
        <v>206</v>
      </c>
      <c r="HW1" s="67" t="s">
        <v>206</v>
      </c>
      <c r="HX1" s="67" t="s">
        <v>206</v>
      </c>
      <c r="HY1" s="67" t="s">
        <v>206</v>
      </c>
      <c r="HZ1" s="67" t="s">
        <v>206</v>
      </c>
      <c r="IA1" s="67" t="s">
        <v>206</v>
      </c>
      <c r="IB1" s="67" t="s">
        <v>206</v>
      </c>
      <c r="IC1" s="67" t="s">
        <v>206</v>
      </c>
      <c r="ID1" s="67" t="s">
        <v>206</v>
      </c>
      <c r="IE1" s="67" t="s">
        <v>206</v>
      </c>
      <c r="IF1" s="67" t="s">
        <v>206</v>
      </c>
      <c r="IG1" s="67" t="s">
        <v>206</v>
      </c>
      <c r="IH1" s="67" t="s">
        <v>206</v>
      </c>
      <c r="II1" s="67" t="s">
        <v>206</v>
      </c>
      <c r="IJ1" s="15" t="s">
        <v>205</v>
      </c>
      <c r="IK1" s="15" t="s">
        <v>205</v>
      </c>
      <c r="IL1" s="15" t="s">
        <v>205</v>
      </c>
      <c r="IM1" s="15" t="s">
        <v>205</v>
      </c>
      <c r="IN1" s="15" t="s">
        <v>205</v>
      </c>
      <c r="IO1" s="15" t="s">
        <v>205</v>
      </c>
      <c r="IP1" s="15" t="s">
        <v>205</v>
      </c>
      <c r="IQ1" s="15" t="s">
        <v>205</v>
      </c>
    </row>
    <row r="2" spans="1:251" ht="13.5" thickBot="1">
      <c r="A2" s="1" t="s">
        <v>209</v>
      </c>
      <c r="B2" s="1" t="s">
        <v>194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>
        <v>31</v>
      </c>
      <c r="AI2" s="1">
        <v>32</v>
      </c>
      <c r="AJ2" s="1">
        <v>33</v>
      </c>
      <c r="AK2" s="1">
        <v>34</v>
      </c>
      <c r="AL2" s="1">
        <v>35</v>
      </c>
      <c r="AM2" s="1">
        <v>36</v>
      </c>
      <c r="AN2" s="1">
        <v>37</v>
      </c>
      <c r="AO2" s="1">
        <v>38</v>
      </c>
      <c r="AP2" s="1">
        <v>39</v>
      </c>
      <c r="AQ2" s="1">
        <v>40</v>
      </c>
      <c r="AR2" s="1">
        <v>41</v>
      </c>
      <c r="AS2" s="1">
        <v>42</v>
      </c>
      <c r="AT2" s="1">
        <v>43</v>
      </c>
      <c r="AU2" s="1">
        <v>44</v>
      </c>
      <c r="AV2" s="1">
        <v>45</v>
      </c>
      <c r="AW2" s="1">
        <v>46</v>
      </c>
      <c r="AX2" s="1">
        <v>47</v>
      </c>
      <c r="AY2" s="1">
        <v>48</v>
      </c>
      <c r="AZ2" s="1">
        <v>49</v>
      </c>
      <c r="BA2" s="1">
        <v>50</v>
      </c>
      <c r="BB2" s="1">
        <v>51</v>
      </c>
      <c r="BC2" s="1">
        <v>52</v>
      </c>
      <c r="BD2" s="1">
        <v>53</v>
      </c>
      <c r="BE2" s="1">
        <v>54</v>
      </c>
      <c r="BF2" s="1">
        <v>55</v>
      </c>
      <c r="BG2" s="1">
        <v>56</v>
      </c>
      <c r="BH2" s="1">
        <v>57</v>
      </c>
      <c r="BI2" s="1">
        <v>58</v>
      </c>
      <c r="BJ2" s="1">
        <v>59</v>
      </c>
      <c r="BK2" s="1">
        <v>60</v>
      </c>
      <c r="BL2" s="1">
        <v>61</v>
      </c>
      <c r="BM2" s="1">
        <v>62</v>
      </c>
      <c r="BN2" s="1">
        <v>63</v>
      </c>
      <c r="BO2" s="1">
        <v>64</v>
      </c>
      <c r="BP2" s="1">
        <v>65</v>
      </c>
      <c r="BQ2" s="1">
        <v>66</v>
      </c>
      <c r="BR2" s="1">
        <v>67</v>
      </c>
      <c r="BS2" s="1">
        <v>68</v>
      </c>
      <c r="BT2" s="1">
        <v>69</v>
      </c>
      <c r="BU2" s="1">
        <v>70</v>
      </c>
      <c r="BV2" s="1">
        <v>71</v>
      </c>
      <c r="BW2" s="1">
        <v>72</v>
      </c>
      <c r="BX2" s="1">
        <v>73</v>
      </c>
      <c r="BY2" s="1">
        <v>74</v>
      </c>
      <c r="BZ2" s="1">
        <v>75</v>
      </c>
      <c r="CA2" s="1">
        <v>76</v>
      </c>
      <c r="CB2" s="1">
        <v>77</v>
      </c>
      <c r="CC2" s="1">
        <v>78</v>
      </c>
      <c r="CD2" s="1">
        <v>79</v>
      </c>
      <c r="CE2" s="1">
        <v>80</v>
      </c>
      <c r="CF2" s="1">
        <v>81</v>
      </c>
      <c r="CG2" s="1">
        <v>82</v>
      </c>
      <c r="CH2" s="1">
        <v>83</v>
      </c>
      <c r="CI2" s="1">
        <v>84</v>
      </c>
      <c r="CJ2" s="1">
        <v>85</v>
      </c>
      <c r="CK2" s="1">
        <v>86</v>
      </c>
      <c r="CL2" s="1">
        <v>87</v>
      </c>
      <c r="CM2" s="1">
        <v>88</v>
      </c>
      <c r="CN2" s="1">
        <v>89</v>
      </c>
      <c r="CO2" s="1">
        <v>90</v>
      </c>
      <c r="CP2" s="1">
        <v>91</v>
      </c>
      <c r="CQ2" s="1">
        <v>92</v>
      </c>
      <c r="CR2" s="1">
        <v>93</v>
      </c>
      <c r="CS2" s="1">
        <v>94</v>
      </c>
      <c r="CT2" s="1">
        <v>95</v>
      </c>
      <c r="CU2" s="1">
        <v>96</v>
      </c>
      <c r="CV2" s="1">
        <v>97</v>
      </c>
      <c r="CW2" s="1">
        <v>98</v>
      </c>
      <c r="CX2" s="1">
        <v>99</v>
      </c>
      <c r="CY2" s="1">
        <v>100</v>
      </c>
      <c r="CZ2" s="1">
        <v>101</v>
      </c>
      <c r="DA2" s="1">
        <v>102</v>
      </c>
      <c r="DB2" s="1">
        <v>103</v>
      </c>
      <c r="DC2" s="1">
        <v>104</v>
      </c>
      <c r="DD2" s="1">
        <v>105</v>
      </c>
      <c r="DE2" s="1">
        <v>106</v>
      </c>
      <c r="DF2" s="1">
        <v>107</v>
      </c>
      <c r="DG2" s="1">
        <v>108</v>
      </c>
      <c r="DH2" s="1">
        <v>109</v>
      </c>
      <c r="DI2" s="1">
        <v>110</v>
      </c>
      <c r="DJ2" s="1">
        <v>111</v>
      </c>
      <c r="DK2" s="1">
        <v>112</v>
      </c>
      <c r="DL2" s="1">
        <v>113</v>
      </c>
      <c r="DM2" s="1">
        <v>114</v>
      </c>
      <c r="DN2" s="1">
        <v>115</v>
      </c>
      <c r="DO2" s="1">
        <v>116</v>
      </c>
      <c r="DP2" s="1">
        <v>117</v>
      </c>
      <c r="DQ2" s="1">
        <v>118</v>
      </c>
      <c r="DR2" s="1">
        <v>119</v>
      </c>
      <c r="DS2" s="1">
        <v>120</v>
      </c>
      <c r="DT2" s="1">
        <v>121</v>
      </c>
      <c r="DU2" s="1">
        <v>122</v>
      </c>
      <c r="DV2" s="1">
        <v>123</v>
      </c>
      <c r="DW2" s="1">
        <v>124</v>
      </c>
      <c r="DX2" s="1">
        <v>125</v>
      </c>
      <c r="DY2" s="1">
        <v>126</v>
      </c>
      <c r="DZ2" s="1">
        <v>127</v>
      </c>
      <c r="EA2" s="1">
        <v>128</v>
      </c>
      <c r="EB2" s="1">
        <v>129</v>
      </c>
      <c r="EC2" s="1">
        <v>130</v>
      </c>
      <c r="ED2" s="1">
        <v>131</v>
      </c>
      <c r="EE2" s="1">
        <v>132</v>
      </c>
      <c r="EF2" s="1">
        <v>133</v>
      </c>
      <c r="EG2" s="1">
        <v>134</v>
      </c>
      <c r="EH2" s="1">
        <v>135</v>
      </c>
      <c r="EI2" s="1">
        <v>136</v>
      </c>
      <c r="EJ2" s="1">
        <v>137</v>
      </c>
      <c r="EK2" s="1">
        <v>138</v>
      </c>
      <c r="EL2" s="1">
        <v>139</v>
      </c>
      <c r="EM2" s="1">
        <v>140</v>
      </c>
      <c r="EN2" s="1">
        <v>141</v>
      </c>
      <c r="EO2" s="1">
        <v>142</v>
      </c>
      <c r="EP2" s="1">
        <v>143</v>
      </c>
      <c r="EQ2" s="1">
        <v>144</v>
      </c>
      <c r="ER2" s="1">
        <v>145</v>
      </c>
      <c r="ES2" s="1">
        <v>146</v>
      </c>
      <c r="ET2" s="1">
        <v>147</v>
      </c>
      <c r="EU2" s="1">
        <v>148</v>
      </c>
      <c r="EV2" s="1">
        <v>149</v>
      </c>
      <c r="EW2" s="1">
        <v>150</v>
      </c>
      <c r="EX2" s="1">
        <v>151</v>
      </c>
      <c r="EY2" s="1">
        <v>152</v>
      </c>
      <c r="EZ2" s="1">
        <v>153</v>
      </c>
      <c r="FA2" s="1">
        <v>154</v>
      </c>
      <c r="FB2" s="1">
        <v>155</v>
      </c>
      <c r="FC2" s="1">
        <v>156</v>
      </c>
      <c r="FD2" s="1">
        <v>157</v>
      </c>
      <c r="FE2" s="1">
        <v>158</v>
      </c>
      <c r="FF2" s="1">
        <v>159</v>
      </c>
      <c r="FG2" s="1">
        <v>160</v>
      </c>
      <c r="FH2" s="1">
        <v>161</v>
      </c>
      <c r="FI2" s="1">
        <v>162</v>
      </c>
      <c r="FJ2" s="1">
        <v>163</v>
      </c>
      <c r="FK2" s="1">
        <v>164</v>
      </c>
      <c r="FL2" s="1">
        <v>165</v>
      </c>
      <c r="FM2" s="1">
        <v>166</v>
      </c>
      <c r="FN2" s="1">
        <v>167</v>
      </c>
      <c r="FO2" s="1">
        <v>168</v>
      </c>
      <c r="FP2" s="1">
        <v>169</v>
      </c>
      <c r="FQ2" s="1">
        <v>170</v>
      </c>
      <c r="FR2" s="1">
        <v>171</v>
      </c>
      <c r="FS2" s="1">
        <v>172</v>
      </c>
      <c r="FT2" s="1">
        <v>173</v>
      </c>
      <c r="FU2" s="1">
        <v>174</v>
      </c>
      <c r="FV2" s="1">
        <v>175</v>
      </c>
      <c r="FW2" s="1">
        <v>176</v>
      </c>
      <c r="FX2" s="1">
        <v>177</v>
      </c>
      <c r="FY2" s="1">
        <v>178</v>
      </c>
      <c r="FZ2" s="1">
        <v>179</v>
      </c>
      <c r="GA2" s="1">
        <v>180</v>
      </c>
      <c r="GB2" s="1">
        <v>181</v>
      </c>
      <c r="GC2" s="1">
        <v>182</v>
      </c>
      <c r="GD2" s="1">
        <v>183</v>
      </c>
      <c r="GE2" s="1">
        <v>184</v>
      </c>
      <c r="GF2" s="1">
        <v>185</v>
      </c>
      <c r="GG2" s="1">
        <v>186</v>
      </c>
      <c r="GH2" s="1">
        <v>187</v>
      </c>
      <c r="GI2" s="1">
        <v>188</v>
      </c>
      <c r="GJ2" s="1">
        <v>189</v>
      </c>
      <c r="GK2" s="1">
        <v>190</v>
      </c>
      <c r="GL2" s="1">
        <v>191</v>
      </c>
      <c r="GM2" s="1">
        <v>192</v>
      </c>
      <c r="GN2" s="1">
        <v>193</v>
      </c>
      <c r="GO2" s="1">
        <v>194</v>
      </c>
      <c r="GP2" s="1">
        <v>195</v>
      </c>
      <c r="GQ2" s="1">
        <v>196</v>
      </c>
      <c r="GR2" s="1">
        <v>197</v>
      </c>
      <c r="GS2" s="1">
        <v>198</v>
      </c>
      <c r="GT2" s="1">
        <v>199</v>
      </c>
      <c r="GU2" s="1">
        <v>200</v>
      </c>
      <c r="GV2" s="1">
        <v>201</v>
      </c>
      <c r="GW2" s="1">
        <v>202</v>
      </c>
      <c r="GX2" s="1">
        <v>203</v>
      </c>
      <c r="GY2" s="1">
        <v>204</v>
      </c>
      <c r="GZ2" s="1">
        <v>205</v>
      </c>
      <c r="HA2" s="1">
        <v>206</v>
      </c>
      <c r="HB2" s="1">
        <v>207</v>
      </c>
      <c r="HC2" s="1">
        <v>208</v>
      </c>
      <c r="HD2" s="1">
        <v>209</v>
      </c>
      <c r="HE2" s="1">
        <v>210</v>
      </c>
      <c r="HF2" s="1">
        <v>211</v>
      </c>
      <c r="HG2" s="1">
        <v>212</v>
      </c>
      <c r="HH2" s="1">
        <v>213</v>
      </c>
      <c r="HI2" s="1">
        <v>214</v>
      </c>
      <c r="HJ2" s="1">
        <v>215</v>
      </c>
      <c r="HK2" s="1">
        <v>216</v>
      </c>
      <c r="HL2" s="1">
        <v>217</v>
      </c>
      <c r="HM2" s="1">
        <v>218</v>
      </c>
      <c r="HN2" s="1">
        <v>219</v>
      </c>
      <c r="HO2" s="1">
        <v>220</v>
      </c>
      <c r="HP2" s="1">
        <v>221</v>
      </c>
      <c r="HQ2" s="1">
        <v>222</v>
      </c>
      <c r="HR2" s="1">
        <v>223</v>
      </c>
      <c r="HS2" s="1">
        <v>224</v>
      </c>
      <c r="HT2" s="1">
        <v>225</v>
      </c>
      <c r="HU2" s="1">
        <v>226</v>
      </c>
      <c r="HV2" s="1">
        <v>227</v>
      </c>
      <c r="HW2" s="1">
        <v>228</v>
      </c>
      <c r="HX2" s="1">
        <v>229</v>
      </c>
      <c r="HY2" s="1">
        <v>230</v>
      </c>
      <c r="HZ2" s="1">
        <v>231</v>
      </c>
      <c r="IA2" s="1">
        <v>232</v>
      </c>
      <c r="IB2" s="1">
        <v>233</v>
      </c>
      <c r="IC2" s="1">
        <v>234</v>
      </c>
      <c r="ID2" s="1">
        <v>235</v>
      </c>
      <c r="IE2" s="1">
        <v>236</v>
      </c>
      <c r="IF2" s="1">
        <v>237</v>
      </c>
      <c r="IG2" s="1">
        <v>238</v>
      </c>
      <c r="IH2" s="1">
        <v>239</v>
      </c>
      <c r="II2" s="1">
        <v>240</v>
      </c>
      <c r="IJ2" s="1">
        <v>241</v>
      </c>
      <c r="IK2" s="1">
        <v>242</v>
      </c>
      <c r="IL2" s="1">
        <v>243</v>
      </c>
      <c r="IM2" s="1">
        <v>244</v>
      </c>
      <c r="IN2" s="1">
        <v>245</v>
      </c>
      <c r="IO2" s="1">
        <v>246</v>
      </c>
      <c r="IP2" s="1">
        <v>247</v>
      </c>
      <c r="IQ2" s="1">
        <v>248</v>
      </c>
    </row>
    <row r="3" spans="1:147" ht="12.75">
      <c r="A3" s="1">
        <v>1</v>
      </c>
      <c r="B3" s="7" t="s">
        <v>195</v>
      </c>
      <c r="C3" s="1" t="s">
        <v>0</v>
      </c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8"/>
    </row>
    <row r="4" spans="1:147" ht="12.75">
      <c r="A4" s="1">
        <v>2</v>
      </c>
      <c r="B4" s="7" t="s">
        <v>195</v>
      </c>
      <c r="C4" s="1" t="s">
        <v>1</v>
      </c>
      <c r="D4" s="59">
        <v>99.1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1"/>
    </row>
    <row r="5" spans="1:147" ht="12.75">
      <c r="A5" s="1">
        <v>3</v>
      </c>
      <c r="B5" s="7" t="s">
        <v>195</v>
      </c>
      <c r="C5" s="1" t="s">
        <v>2</v>
      </c>
      <c r="D5" s="59">
        <v>99.4</v>
      </c>
      <c r="E5" s="60">
        <v>99.6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1"/>
    </row>
    <row r="6" spans="1:147" ht="12.75">
      <c r="A6" s="1">
        <v>4</v>
      </c>
      <c r="B6" s="7" t="s">
        <v>195</v>
      </c>
      <c r="C6" s="1" t="s">
        <v>3</v>
      </c>
      <c r="D6" s="59">
        <v>99.3</v>
      </c>
      <c r="E6" s="60">
        <v>99.4</v>
      </c>
      <c r="F6" s="60">
        <v>99.8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1"/>
    </row>
    <row r="7" spans="1:255" s="54" customFormat="1" ht="12.75">
      <c r="A7" s="54">
        <v>5</v>
      </c>
      <c r="B7" s="7" t="s">
        <v>195</v>
      </c>
      <c r="C7" s="54" t="s">
        <v>210</v>
      </c>
      <c r="D7" s="62">
        <v>99.3</v>
      </c>
      <c r="E7" s="63">
        <v>99.4</v>
      </c>
      <c r="F7" s="63">
        <v>99.8</v>
      </c>
      <c r="G7" s="63">
        <v>100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4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</row>
    <row r="8" spans="1:255" s="54" customFormat="1" ht="12.75">
      <c r="A8" s="54">
        <v>6</v>
      </c>
      <c r="B8" s="7" t="s">
        <v>195</v>
      </c>
      <c r="C8" s="54" t="s">
        <v>211</v>
      </c>
      <c r="D8" s="62">
        <v>99.3</v>
      </c>
      <c r="E8" s="63">
        <v>99.4</v>
      </c>
      <c r="F8" s="63">
        <v>99.8</v>
      </c>
      <c r="G8" s="63">
        <v>100</v>
      </c>
      <c r="H8" s="63">
        <v>100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4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</row>
    <row r="9" spans="1:147" ht="12.75">
      <c r="A9" s="1">
        <v>7</v>
      </c>
      <c r="B9" s="7" t="s">
        <v>195</v>
      </c>
      <c r="C9" s="1" t="s">
        <v>4</v>
      </c>
      <c r="D9" s="59">
        <v>98.3</v>
      </c>
      <c r="E9" s="60">
        <v>98.5</v>
      </c>
      <c r="F9" s="60">
        <v>98.9</v>
      </c>
      <c r="G9" s="60">
        <v>99.1</v>
      </c>
      <c r="H9" s="60">
        <v>99.1</v>
      </c>
      <c r="I9" s="60">
        <v>99.1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1"/>
    </row>
    <row r="10" spans="1:147" ht="12.75">
      <c r="A10" s="1">
        <v>8</v>
      </c>
      <c r="B10" s="7" t="s">
        <v>195</v>
      </c>
      <c r="C10" s="1" t="s">
        <v>5</v>
      </c>
      <c r="D10" s="59">
        <v>98.2</v>
      </c>
      <c r="E10" s="60">
        <v>98.3</v>
      </c>
      <c r="F10" s="60">
        <v>98.7</v>
      </c>
      <c r="G10" s="60">
        <v>98.9</v>
      </c>
      <c r="H10" s="60">
        <v>98.9</v>
      </c>
      <c r="I10" s="60">
        <v>98.9</v>
      </c>
      <c r="J10" s="60">
        <v>98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1"/>
    </row>
    <row r="11" spans="1:147" ht="12.75">
      <c r="A11" s="1">
        <v>9</v>
      </c>
      <c r="B11" s="7" t="s">
        <v>195</v>
      </c>
      <c r="C11" s="1" t="s">
        <v>6</v>
      </c>
      <c r="D11" s="59">
        <v>98.5</v>
      </c>
      <c r="E11" s="60">
        <v>98.7</v>
      </c>
      <c r="F11" s="60">
        <v>99.1</v>
      </c>
      <c r="G11" s="60">
        <v>99.3</v>
      </c>
      <c r="H11" s="60">
        <v>99.3</v>
      </c>
      <c r="I11" s="60">
        <v>99.3</v>
      </c>
      <c r="J11" s="60">
        <v>98.3</v>
      </c>
      <c r="K11" s="60">
        <v>98.9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1"/>
    </row>
    <row r="12" spans="1:147" ht="12.75">
      <c r="A12" s="1">
        <v>10</v>
      </c>
      <c r="B12" s="7" t="s">
        <v>195</v>
      </c>
      <c r="C12" s="1" t="s">
        <v>7</v>
      </c>
      <c r="D12" s="59">
        <v>97.8</v>
      </c>
      <c r="E12" s="60">
        <v>98</v>
      </c>
      <c r="F12" s="60">
        <v>98.3</v>
      </c>
      <c r="G12" s="60">
        <v>98.5</v>
      </c>
      <c r="H12" s="60">
        <v>98.5</v>
      </c>
      <c r="I12" s="60">
        <v>98.5</v>
      </c>
      <c r="J12" s="60">
        <v>97.6</v>
      </c>
      <c r="K12" s="60">
        <v>98.2</v>
      </c>
      <c r="L12" s="60">
        <v>99.3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1"/>
    </row>
    <row r="13" spans="1:147" ht="12.75">
      <c r="A13" s="1">
        <v>11</v>
      </c>
      <c r="B13" s="7" t="s">
        <v>195</v>
      </c>
      <c r="C13" s="1" t="s">
        <v>8</v>
      </c>
      <c r="D13" s="59">
        <v>98.2</v>
      </c>
      <c r="E13" s="60">
        <v>98.3</v>
      </c>
      <c r="F13" s="60">
        <v>98.7</v>
      </c>
      <c r="G13" s="60">
        <v>98.9</v>
      </c>
      <c r="H13" s="60">
        <v>98.9</v>
      </c>
      <c r="I13" s="60">
        <v>98.9</v>
      </c>
      <c r="J13" s="60">
        <v>98</v>
      </c>
      <c r="K13" s="60">
        <v>98.5</v>
      </c>
      <c r="L13" s="60">
        <v>99.6</v>
      </c>
      <c r="M13" s="60">
        <v>99.3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1"/>
    </row>
    <row r="14" spans="1:255" s="54" customFormat="1" ht="12.75">
      <c r="A14" s="54">
        <v>12</v>
      </c>
      <c r="B14" s="7" t="s">
        <v>195</v>
      </c>
      <c r="C14" s="54" t="s">
        <v>212</v>
      </c>
      <c r="D14" s="62">
        <v>97.8</v>
      </c>
      <c r="E14" s="63">
        <v>98</v>
      </c>
      <c r="F14" s="63">
        <v>98.3</v>
      </c>
      <c r="G14" s="63">
        <v>98.5</v>
      </c>
      <c r="H14" s="63">
        <v>98.5</v>
      </c>
      <c r="I14" s="63">
        <v>98.5</v>
      </c>
      <c r="J14" s="63">
        <v>97.6</v>
      </c>
      <c r="K14" s="63">
        <v>98.2</v>
      </c>
      <c r="L14" s="63">
        <v>99.3</v>
      </c>
      <c r="M14" s="63">
        <v>98.9</v>
      </c>
      <c r="N14" s="63">
        <v>99.3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4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</row>
    <row r="15" spans="1:147" ht="12.75">
      <c r="A15" s="1">
        <v>13</v>
      </c>
      <c r="B15" s="7" t="s">
        <v>195</v>
      </c>
      <c r="C15" s="1" t="s">
        <v>9</v>
      </c>
      <c r="D15" s="59">
        <v>97.2</v>
      </c>
      <c r="E15" s="60">
        <v>97.4</v>
      </c>
      <c r="F15" s="60">
        <v>97.8</v>
      </c>
      <c r="G15" s="60">
        <v>98</v>
      </c>
      <c r="H15" s="60">
        <v>98</v>
      </c>
      <c r="I15" s="60">
        <v>98</v>
      </c>
      <c r="J15" s="60">
        <v>97</v>
      </c>
      <c r="K15" s="60">
        <v>97.6</v>
      </c>
      <c r="L15" s="60">
        <v>98.7</v>
      </c>
      <c r="M15" s="60">
        <v>98.3</v>
      </c>
      <c r="N15" s="60">
        <v>98.7</v>
      </c>
      <c r="O15" s="60">
        <v>99.4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1"/>
    </row>
    <row r="16" spans="1:147" ht="12.75">
      <c r="A16" s="1">
        <v>14</v>
      </c>
      <c r="B16" s="7" t="s">
        <v>195</v>
      </c>
      <c r="C16" s="1" t="s">
        <v>10</v>
      </c>
      <c r="D16" s="59">
        <v>97.8</v>
      </c>
      <c r="E16" s="60">
        <v>98</v>
      </c>
      <c r="F16" s="60">
        <v>98.3</v>
      </c>
      <c r="G16" s="60">
        <v>98.5</v>
      </c>
      <c r="H16" s="60">
        <v>98.5</v>
      </c>
      <c r="I16" s="60">
        <v>98.5</v>
      </c>
      <c r="J16" s="60">
        <v>97.6</v>
      </c>
      <c r="K16" s="60">
        <v>98.2</v>
      </c>
      <c r="L16" s="60">
        <v>99.3</v>
      </c>
      <c r="M16" s="60">
        <v>98.9</v>
      </c>
      <c r="N16" s="60">
        <v>99.3</v>
      </c>
      <c r="O16" s="60">
        <v>100</v>
      </c>
      <c r="P16" s="60">
        <v>99.4</v>
      </c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1"/>
    </row>
    <row r="17" spans="1:255" s="54" customFormat="1" ht="12.75">
      <c r="A17" s="54">
        <v>15</v>
      </c>
      <c r="B17" s="7" t="s">
        <v>195</v>
      </c>
      <c r="C17" s="54" t="s">
        <v>213</v>
      </c>
      <c r="D17" s="62">
        <v>97.8</v>
      </c>
      <c r="E17" s="63">
        <v>98</v>
      </c>
      <c r="F17" s="63">
        <v>98.3</v>
      </c>
      <c r="G17" s="63">
        <v>98.5</v>
      </c>
      <c r="H17" s="63">
        <v>98.5</v>
      </c>
      <c r="I17" s="63">
        <v>98.5</v>
      </c>
      <c r="J17" s="63">
        <v>97.6</v>
      </c>
      <c r="K17" s="63">
        <v>98.2</v>
      </c>
      <c r="L17" s="63">
        <v>99.3</v>
      </c>
      <c r="M17" s="63">
        <v>98.9</v>
      </c>
      <c r="N17" s="63">
        <v>99.3</v>
      </c>
      <c r="O17" s="63">
        <v>100</v>
      </c>
      <c r="P17" s="63">
        <v>99.4</v>
      </c>
      <c r="Q17" s="63">
        <v>100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4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</row>
    <row r="18" spans="1:255" s="54" customFormat="1" ht="12.75">
      <c r="A18" s="54">
        <v>16</v>
      </c>
      <c r="B18" s="7" t="s">
        <v>195</v>
      </c>
      <c r="C18" s="54" t="s">
        <v>214</v>
      </c>
      <c r="D18" s="62">
        <v>97.8</v>
      </c>
      <c r="E18" s="63">
        <v>98</v>
      </c>
      <c r="F18" s="63">
        <v>98.3</v>
      </c>
      <c r="G18" s="63">
        <v>98.5</v>
      </c>
      <c r="H18" s="63">
        <v>98.5</v>
      </c>
      <c r="I18" s="63">
        <v>98.5</v>
      </c>
      <c r="J18" s="63">
        <v>97.6</v>
      </c>
      <c r="K18" s="63">
        <v>98.2</v>
      </c>
      <c r="L18" s="63">
        <v>99.3</v>
      </c>
      <c r="M18" s="63">
        <v>98.9</v>
      </c>
      <c r="N18" s="63">
        <v>99.3</v>
      </c>
      <c r="O18" s="63">
        <v>100</v>
      </c>
      <c r="P18" s="63">
        <v>99.4</v>
      </c>
      <c r="Q18" s="63">
        <v>100</v>
      </c>
      <c r="R18" s="63">
        <v>100</v>
      </c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4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</row>
    <row r="19" spans="1:255" s="54" customFormat="1" ht="12.75">
      <c r="A19" s="54">
        <v>17</v>
      </c>
      <c r="B19" s="7" t="s">
        <v>195</v>
      </c>
      <c r="C19" s="54" t="s">
        <v>215</v>
      </c>
      <c r="D19" s="62">
        <v>97.8</v>
      </c>
      <c r="E19" s="63">
        <v>98</v>
      </c>
      <c r="F19" s="63">
        <v>98.3</v>
      </c>
      <c r="G19" s="63">
        <v>98.5</v>
      </c>
      <c r="H19" s="63">
        <v>98.5</v>
      </c>
      <c r="I19" s="63">
        <v>98.5</v>
      </c>
      <c r="J19" s="63">
        <v>97.6</v>
      </c>
      <c r="K19" s="63">
        <v>98.2</v>
      </c>
      <c r="L19" s="63">
        <v>99.3</v>
      </c>
      <c r="M19" s="63">
        <v>98.9</v>
      </c>
      <c r="N19" s="63">
        <v>99.3</v>
      </c>
      <c r="O19" s="63">
        <v>100</v>
      </c>
      <c r="P19" s="63">
        <v>99.4</v>
      </c>
      <c r="Q19" s="63">
        <v>100</v>
      </c>
      <c r="R19" s="63">
        <v>100</v>
      </c>
      <c r="S19" s="63">
        <v>100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4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</row>
    <row r="20" spans="1:255" s="54" customFormat="1" ht="12.75">
      <c r="A20" s="54">
        <v>18</v>
      </c>
      <c r="B20" s="7" t="s">
        <v>195</v>
      </c>
      <c r="C20" s="54" t="s">
        <v>216</v>
      </c>
      <c r="D20" s="62">
        <v>97.8</v>
      </c>
      <c r="E20" s="63">
        <v>98</v>
      </c>
      <c r="F20" s="63">
        <v>98.3</v>
      </c>
      <c r="G20" s="63">
        <v>98.5</v>
      </c>
      <c r="H20" s="63">
        <v>98.5</v>
      </c>
      <c r="I20" s="63">
        <v>98.5</v>
      </c>
      <c r="J20" s="63">
        <v>97.6</v>
      </c>
      <c r="K20" s="63">
        <v>98.2</v>
      </c>
      <c r="L20" s="63">
        <v>99.3</v>
      </c>
      <c r="M20" s="63">
        <v>98.9</v>
      </c>
      <c r="N20" s="63">
        <v>99.3</v>
      </c>
      <c r="O20" s="63">
        <v>100</v>
      </c>
      <c r="P20" s="63">
        <v>99.4</v>
      </c>
      <c r="Q20" s="63">
        <v>100</v>
      </c>
      <c r="R20" s="63">
        <v>100</v>
      </c>
      <c r="S20" s="63">
        <v>100</v>
      </c>
      <c r="T20" s="63">
        <v>100</v>
      </c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4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</row>
    <row r="21" spans="1:255" s="54" customFormat="1" ht="12.75">
      <c r="A21" s="54">
        <v>19</v>
      </c>
      <c r="B21" s="7" t="s">
        <v>195</v>
      </c>
      <c r="C21" s="54" t="s">
        <v>217</v>
      </c>
      <c r="D21" s="62">
        <v>97.8</v>
      </c>
      <c r="E21" s="63">
        <v>98</v>
      </c>
      <c r="F21" s="63">
        <v>98.3</v>
      </c>
      <c r="G21" s="63">
        <v>98.5</v>
      </c>
      <c r="H21" s="63">
        <v>98.5</v>
      </c>
      <c r="I21" s="63">
        <v>98.5</v>
      </c>
      <c r="J21" s="63">
        <v>97.6</v>
      </c>
      <c r="K21" s="63">
        <v>98.2</v>
      </c>
      <c r="L21" s="63">
        <v>99.3</v>
      </c>
      <c r="M21" s="63">
        <v>98.9</v>
      </c>
      <c r="N21" s="63">
        <v>99.3</v>
      </c>
      <c r="O21" s="63">
        <v>100</v>
      </c>
      <c r="P21" s="63">
        <v>99.4</v>
      </c>
      <c r="Q21" s="63">
        <v>100</v>
      </c>
      <c r="R21" s="63">
        <v>100</v>
      </c>
      <c r="S21" s="63">
        <v>100</v>
      </c>
      <c r="T21" s="63">
        <v>100</v>
      </c>
      <c r="U21" s="63">
        <v>100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4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</row>
    <row r="22" spans="1:255" s="54" customFormat="1" ht="12.75">
      <c r="A22" s="54">
        <v>20</v>
      </c>
      <c r="B22" s="7" t="s">
        <v>195</v>
      </c>
      <c r="C22" s="54" t="s">
        <v>218</v>
      </c>
      <c r="D22" s="62">
        <v>97.8</v>
      </c>
      <c r="E22" s="63">
        <v>98</v>
      </c>
      <c r="F22" s="63">
        <v>98.3</v>
      </c>
      <c r="G22" s="63">
        <v>98.5</v>
      </c>
      <c r="H22" s="63">
        <v>98.5</v>
      </c>
      <c r="I22" s="63">
        <v>98.5</v>
      </c>
      <c r="J22" s="63">
        <v>97.6</v>
      </c>
      <c r="K22" s="63">
        <v>98.2</v>
      </c>
      <c r="L22" s="63">
        <v>99.3</v>
      </c>
      <c r="M22" s="63">
        <v>98.9</v>
      </c>
      <c r="N22" s="63">
        <v>99.3</v>
      </c>
      <c r="O22" s="63">
        <v>100</v>
      </c>
      <c r="P22" s="63">
        <v>99.4</v>
      </c>
      <c r="Q22" s="63">
        <v>100</v>
      </c>
      <c r="R22" s="63">
        <v>100</v>
      </c>
      <c r="S22" s="63">
        <v>100</v>
      </c>
      <c r="T22" s="63">
        <v>100</v>
      </c>
      <c r="U22" s="63">
        <v>100</v>
      </c>
      <c r="V22" s="63">
        <v>100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4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</row>
    <row r="23" spans="1:255" s="54" customFormat="1" ht="12.75">
      <c r="A23" s="54">
        <v>21</v>
      </c>
      <c r="B23" s="7" t="s">
        <v>195</v>
      </c>
      <c r="C23" s="54" t="s">
        <v>219</v>
      </c>
      <c r="D23" s="62">
        <v>97.8</v>
      </c>
      <c r="E23" s="63">
        <v>98</v>
      </c>
      <c r="F23" s="63">
        <v>98.3</v>
      </c>
      <c r="G23" s="63">
        <v>98.5</v>
      </c>
      <c r="H23" s="63">
        <v>98.5</v>
      </c>
      <c r="I23" s="63">
        <v>98.5</v>
      </c>
      <c r="J23" s="63">
        <v>97.6</v>
      </c>
      <c r="K23" s="63">
        <v>98.2</v>
      </c>
      <c r="L23" s="63">
        <v>99.3</v>
      </c>
      <c r="M23" s="63">
        <v>98.9</v>
      </c>
      <c r="N23" s="63">
        <v>99.3</v>
      </c>
      <c r="O23" s="63">
        <v>100</v>
      </c>
      <c r="P23" s="63">
        <v>99.4</v>
      </c>
      <c r="Q23" s="63">
        <v>100</v>
      </c>
      <c r="R23" s="63">
        <v>100</v>
      </c>
      <c r="S23" s="63">
        <v>100</v>
      </c>
      <c r="T23" s="63">
        <v>100</v>
      </c>
      <c r="U23" s="63">
        <v>100</v>
      </c>
      <c r="V23" s="63">
        <v>100</v>
      </c>
      <c r="W23" s="63">
        <v>100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4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</row>
    <row r="24" spans="1:255" s="54" customFormat="1" ht="12.75">
      <c r="A24" s="54">
        <v>22</v>
      </c>
      <c r="B24" s="7" t="s">
        <v>195</v>
      </c>
      <c r="C24" s="54" t="s">
        <v>220</v>
      </c>
      <c r="D24" s="62">
        <v>97.8</v>
      </c>
      <c r="E24" s="63">
        <v>98</v>
      </c>
      <c r="F24" s="63">
        <v>98.3</v>
      </c>
      <c r="G24" s="63">
        <v>98.5</v>
      </c>
      <c r="H24" s="63">
        <v>98.5</v>
      </c>
      <c r="I24" s="63">
        <v>98.5</v>
      </c>
      <c r="J24" s="63">
        <v>97.6</v>
      </c>
      <c r="K24" s="63">
        <v>98.2</v>
      </c>
      <c r="L24" s="63">
        <v>99.3</v>
      </c>
      <c r="M24" s="63">
        <v>98.9</v>
      </c>
      <c r="N24" s="63">
        <v>99.3</v>
      </c>
      <c r="O24" s="63">
        <v>100</v>
      </c>
      <c r="P24" s="63">
        <v>99.4</v>
      </c>
      <c r="Q24" s="63">
        <v>100</v>
      </c>
      <c r="R24" s="63">
        <v>100</v>
      </c>
      <c r="S24" s="63">
        <v>100</v>
      </c>
      <c r="T24" s="63">
        <v>100</v>
      </c>
      <c r="U24" s="63">
        <v>100</v>
      </c>
      <c r="V24" s="63">
        <v>100</v>
      </c>
      <c r="W24" s="63">
        <v>100</v>
      </c>
      <c r="X24" s="63">
        <v>100</v>
      </c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4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</row>
    <row r="25" spans="1:255" s="54" customFormat="1" ht="12.75">
      <c r="A25" s="54">
        <v>23</v>
      </c>
      <c r="B25" s="7" t="s">
        <v>195</v>
      </c>
      <c r="C25" s="54" t="s">
        <v>221</v>
      </c>
      <c r="D25" s="62">
        <v>97.8</v>
      </c>
      <c r="E25" s="63">
        <v>98</v>
      </c>
      <c r="F25" s="63">
        <v>98.3</v>
      </c>
      <c r="G25" s="63">
        <v>98.5</v>
      </c>
      <c r="H25" s="63">
        <v>98.5</v>
      </c>
      <c r="I25" s="63">
        <v>98.5</v>
      </c>
      <c r="J25" s="63">
        <v>97.6</v>
      </c>
      <c r="K25" s="63">
        <v>98.2</v>
      </c>
      <c r="L25" s="63">
        <v>99.3</v>
      </c>
      <c r="M25" s="63">
        <v>98.9</v>
      </c>
      <c r="N25" s="63">
        <v>99.3</v>
      </c>
      <c r="O25" s="63">
        <v>100</v>
      </c>
      <c r="P25" s="63">
        <v>99.4</v>
      </c>
      <c r="Q25" s="63">
        <v>100</v>
      </c>
      <c r="R25" s="63">
        <v>100</v>
      </c>
      <c r="S25" s="63">
        <v>100</v>
      </c>
      <c r="T25" s="63">
        <v>100</v>
      </c>
      <c r="U25" s="63">
        <v>100</v>
      </c>
      <c r="V25" s="63">
        <v>100</v>
      </c>
      <c r="W25" s="63">
        <v>100</v>
      </c>
      <c r="X25" s="63">
        <v>100</v>
      </c>
      <c r="Y25" s="63">
        <v>100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4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</row>
    <row r="26" spans="1:255" s="54" customFormat="1" ht="12.75">
      <c r="A26" s="54">
        <v>24</v>
      </c>
      <c r="B26" s="7" t="s">
        <v>195</v>
      </c>
      <c r="C26" s="54" t="s">
        <v>222</v>
      </c>
      <c r="D26" s="62">
        <v>97.8</v>
      </c>
      <c r="E26" s="63">
        <v>98</v>
      </c>
      <c r="F26" s="63">
        <v>98.3</v>
      </c>
      <c r="G26" s="63">
        <v>98.5</v>
      </c>
      <c r="H26" s="63">
        <v>98.5</v>
      </c>
      <c r="I26" s="63">
        <v>98.5</v>
      </c>
      <c r="J26" s="63">
        <v>97.6</v>
      </c>
      <c r="K26" s="63">
        <v>98.2</v>
      </c>
      <c r="L26" s="63">
        <v>99.3</v>
      </c>
      <c r="M26" s="63">
        <v>98.9</v>
      </c>
      <c r="N26" s="63">
        <v>99.3</v>
      </c>
      <c r="O26" s="63">
        <v>100</v>
      </c>
      <c r="P26" s="63">
        <v>99.4</v>
      </c>
      <c r="Q26" s="63">
        <v>100</v>
      </c>
      <c r="R26" s="63">
        <v>100</v>
      </c>
      <c r="S26" s="63">
        <v>100</v>
      </c>
      <c r="T26" s="63">
        <v>100</v>
      </c>
      <c r="U26" s="63">
        <v>100</v>
      </c>
      <c r="V26" s="63">
        <v>100</v>
      </c>
      <c r="W26" s="63">
        <v>100</v>
      </c>
      <c r="X26" s="63">
        <v>100</v>
      </c>
      <c r="Y26" s="63">
        <v>100</v>
      </c>
      <c r="Z26" s="63">
        <v>100</v>
      </c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4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</row>
    <row r="27" spans="1:255" s="54" customFormat="1" ht="12.75">
      <c r="A27" s="54">
        <v>25</v>
      </c>
      <c r="B27" s="7" t="s">
        <v>195</v>
      </c>
      <c r="C27" s="54" t="s">
        <v>223</v>
      </c>
      <c r="D27" s="62">
        <v>97.8</v>
      </c>
      <c r="E27" s="63">
        <v>98</v>
      </c>
      <c r="F27" s="63">
        <v>98.3</v>
      </c>
      <c r="G27" s="63">
        <v>98.5</v>
      </c>
      <c r="H27" s="63">
        <v>98.5</v>
      </c>
      <c r="I27" s="63">
        <v>98.5</v>
      </c>
      <c r="J27" s="63">
        <v>97.6</v>
      </c>
      <c r="K27" s="63">
        <v>98.2</v>
      </c>
      <c r="L27" s="63">
        <v>99.3</v>
      </c>
      <c r="M27" s="63">
        <v>98.9</v>
      </c>
      <c r="N27" s="63">
        <v>99.3</v>
      </c>
      <c r="O27" s="63">
        <v>100</v>
      </c>
      <c r="P27" s="63">
        <v>99.4</v>
      </c>
      <c r="Q27" s="63">
        <v>100</v>
      </c>
      <c r="R27" s="63">
        <v>100</v>
      </c>
      <c r="S27" s="63">
        <v>100</v>
      </c>
      <c r="T27" s="63">
        <v>100</v>
      </c>
      <c r="U27" s="63">
        <v>100</v>
      </c>
      <c r="V27" s="63">
        <v>100</v>
      </c>
      <c r="W27" s="63">
        <v>100</v>
      </c>
      <c r="X27" s="63">
        <v>100</v>
      </c>
      <c r="Y27" s="63">
        <v>100</v>
      </c>
      <c r="Z27" s="63">
        <v>100</v>
      </c>
      <c r="AA27" s="63">
        <v>100</v>
      </c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4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</row>
    <row r="28" spans="1:255" s="54" customFormat="1" ht="12.75">
      <c r="A28" s="54">
        <v>26</v>
      </c>
      <c r="B28" s="7" t="s">
        <v>195</v>
      </c>
      <c r="C28" s="54" t="s">
        <v>224</v>
      </c>
      <c r="D28" s="62">
        <v>97.8</v>
      </c>
      <c r="E28" s="63">
        <v>98</v>
      </c>
      <c r="F28" s="63">
        <v>98.3</v>
      </c>
      <c r="G28" s="63">
        <v>98.5</v>
      </c>
      <c r="H28" s="63">
        <v>98.5</v>
      </c>
      <c r="I28" s="63">
        <v>98.5</v>
      </c>
      <c r="J28" s="63">
        <v>97.6</v>
      </c>
      <c r="K28" s="63">
        <v>98.2</v>
      </c>
      <c r="L28" s="63">
        <v>99.3</v>
      </c>
      <c r="M28" s="63">
        <v>98.9</v>
      </c>
      <c r="N28" s="63">
        <v>99.3</v>
      </c>
      <c r="O28" s="63">
        <v>100</v>
      </c>
      <c r="P28" s="63">
        <v>99.4</v>
      </c>
      <c r="Q28" s="63">
        <v>100</v>
      </c>
      <c r="R28" s="63">
        <v>100</v>
      </c>
      <c r="S28" s="63">
        <v>100</v>
      </c>
      <c r="T28" s="63">
        <v>100</v>
      </c>
      <c r="U28" s="63">
        <v>100</v>
      </c>
      <c r="V28" s="63">
        <v>100</v>
      </c>
      <c r="W28" s="63">
        <v>100</v>
      </c>
      <c r="X28" s="63">
        <v>100</v>
      </c>
      <c r="Y28" s="63">
        <v>100</v>
      </c>
      <c r="Z28" s="63">
        <v>100</v>
      </c>
      <c r="AA28" s="63">
        <v>100</v>
      </c>
      <c r="AB28" s="63">
        <v>100</v>
      </c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4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</row>
    <row r="29" spans="1:147" ht="12.75">
      <c r="A29" s="1">
        <v>27</v>
      </c>
      <c r="B29" s="7" t="s">
        <v>195</v>
      </c>
      <c r="C29" s="1" t="s">
        <v>11</v>
      </c>
      <c r="D29" s="59">
        <v>97</v>
      </c>
      <c r="E29" s="60">
        <v>97.2</v>
      </c>
      <c r="F29" s="60">
        <v>97.6</v>
      </c>
      <c r="G29" s="60">
        <v>97.8</v>
      </c>
      <c r="H29" s="60">
        <v>97.8</v>
      </c>
      <c r="I29" s="60">
        <v>97.8</v>
      </c>
      <c r="J29" s="60">
        <v>96.9</v>
      </c>
      <c r="K29" s="60">
        <v>96.9</v>
      </c>
      <c r="L29" s="60">
        <v>97.8</v>
      </c>
      <c r="M29" s="60">
        <v>97.2</v>
      </c>
      <c r="N29" s="60">
        <v>97.6</v>
      </c>
      <c r="O29" s="60">
        <v>98.3</v>
      </c>
      <c r="P29" s="60">
        <v>97.8</v>
      </c>
      <c r="Q29" s="60">
        <v>98.3</v>
      </c>
      <c r="R29" s="60">
        <v>98.3</v>
      </c>
      <c r="S29" s="60">
        <v>98.3</v>
      </c>
      <c r="T29" s="60">
        <v>98.3</v>
      </c>
      <c r="U29" s="60">
        <v>98.3</v>
      </c>
      <c r="V29" s="60">
        <v>98.3</v>
      </c>
      <c r="W29" s="60">
        <v>98.3</v>
      </c>
      <c r="X29" s="60">
        <v>98.3</v>
      </c>
      <c r="Y29" s="60">
        <v>98.3</v>
      </c>
      <c r="Z29" s="60">
        <v>98.3</v>
      </c>
      <c r="AA29" s="60">
        <v>98.3</v>
      </c>
      <c r="AB29" s="60">
        <v>98.3</v>
      </c>
      <c r="AC29" s="60">
        <v>98.3</v>
      </c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1"/>
    </row>
    <row r="30" spans="1:147" ht="12.75">
      <c r="A30" s="1">
        <v>28</v>
      </c>
      <c r="B30" s="7" t="s">
        <v>195</v>
      </c>
      <c r="C30" s="1" t="s">
        <v>12</v>
      </c>
      <c r="D30" s="59">
        <v>97.6</v>
      </c>
      <c r="E30" s="60">
        <v>97.8</v>
      </c>
      <c r="F30" s="60">
        <v>98.2</v>
      </c>
      <c r="G30" s="60">
        <v>98.3</v>
      </c>
      <c r="H30" s="60">
        <v>98.3</v>
      </c>
      <c r="I30" s="60">
        <v>98.3</v>
      </c>
      <c r="J30" s="60">
        <v>97.4</v>
      </c>
      <c r="K30" s="60">
        <v>97.6</v>
      </c>
      <c r="L30" s="60">
        <v>98.3</v>
      </c>
      <c r="M30" s="60">
        <v>97.8</v>
      </c>
      <c r="N30" s="60">
        <v>98.2</v>
      </c>
      <c r="O30" s="60">
        <v>98.9</v>
      </c>
      <c r="P30" s="60">
        <v>98.3</v>
      </c>
      <c r="Q30" s="60">
        <v>98.9</v>
      </c>
      <c r="R30" s="60">
        <v>98.9</v>
      </c>
      <c r="S30" s="60">
        <v>98.9</v>
      </c>
      <c r="T30" s="60">
        <v>98.9</v>
      </c>
      <c r="U30" s="60">
        <v>98.9</v>
      </c>
      <c r="V30" s="60">
        <v>98.9</v>
      </c>
      <c r="W30" s="60">
        <v>98.9</v>
      </c>
      <c r="X30" s="60">
        <v>98.9</v>
      </c>
      <c r="Y30" s="60">
        <v>98.9</v>
      </c>
      <c r="Z30" s="60">
        <v>98.9</v>
      </c>
      <c r="AA30" s="60">
        <v>98.9</v>
      </c>
      <c r="AB30" s="60">
        <v>98.9</v>
      </c>
      <c r="AC30" s="60">
        <v>98.9</v>
      </c>
      <c r="AD30" s="60">
        <v>98</v>
      </c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1"/>
    </row>
    <row r="31" spans="1:147" ht="12.75">
      <c r="A31" s="1">
        <v>29</v>
      </c>
      <c r="B31" s="7" t="s">
        <v>195</v>
      </c>
      <c r="C31" s="1" t="s">
        <v>13</v>
      </c>
      <c r="D31" s="59">
        <v>98</v>
      </c>
      <c r="E31" s="60">
        <v>98.2</v>
      </c>
      <c r="F31" s="60">
        <v>98.5</v>
      </c>
      <c r="G31" s="60">
        <v>98.7</v>
      </c>
      <c r="H31" s="60">
        <v>98.7</v>
      </c>
      <c r="I31" s="60">
        <v>98.7</v>
      </c>
      <c r="J31" s="60">
        <v>97.8</v>
      </c>
      <c r="K31" s="60">
        <v>98</v>
      </c>
      <c r="L31" s="60">
        <v>98.9</v>
      </c>
      <c r="M31" s="60">
        <v>98.3</v>
      </c>
      <c r="N31" s="60">
        <v>98.7</v>
      </c>
      <c r="O31" s="60">
        <v>99.4</v>
      </c>
      <c r="P31" s="60">
        <v>98.9</v>
      </c>
      <c r="Q31" s="60">
        <v>99.4</v>
      </c>
      <c r="R31" s="60">
        <v>99.4</v>
      </c>
      <c r="S31" s="60">
        <v>99.4</v>
      </c>
      <c r="T31" s="60">
        <v>99.4</v>
      </c>
      <c r="U31" s="60">
        <v>99.4</v>
      </c>
      <c r="V31" s="60">
        <v>99.4</v>
      </c>
      <c r="W31" s="60">
        <v>99.4</v>
      </c>
      <c r="X31" s="60">
        <v>99.4</v>
      </c>
      <c r="Y31" s="60">
        <v>99.4</v>
      </c>
      <c r="Z31" s="60">
        <v>99.4</v>
      </c>
      <c r="AA31" s="60">
        <v>99.4</v>
      </c>
      <c r="AB31" s="60">
        <v>99.4</v>
      </c>
      <c r="AC31" s="60">
        <v>99.4</v>
      </c>
      <c r="AD31" s="60">
        <v>98.5</v>
      </c>
      <c r="AE31" s="60">
        <v>99.3</v>
      </c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1"/>
    </row>
    <row r="32" spans="1:255" s="54" customFormat="1" ht="12.75">
      <c r="A32" s="54">
        <v>30</v>
      </c>
      <c r="B32" s="7" t="s">
        <v>195</v>
      </c>
      <c r="C32" s="54" t="s">
        <v>14</v>
      </c>
      <c r="D32" s="62">
        <v>98</v>
      </c>
      <c r="E32" s="63">
        <v>98.2</v>
      </c>
      <c r="F32" s="63">
        <v>98.5</v>
      </c>
      <c r="G32" s="63">
        <v>98.7</v>
      </c>
      <c r="H32" s="63">
        <v>98.7</v>
      </c>
      <c r="I32" s="63">
        <v>98.7</v>
      </c>
      <c r="J32" s="63">
        <v>97.8</v>
      </c>
      <c r="K32" s="63">
        <v>98</v>
      </c>
      <c r="L32" s="63">
        <v>98.9</v>
      </c>
      <c r="M32" s="63">
        <v>98.3</v>
      </c>
      <c r="N32" s="63">
        <v>98.7</v>
      </c>
      <c r="O32" s="63">
        <v>99.4</v>
      </c>
      <c r="P32" s="63">
        <v>98.9</v>
      </c>
      <c r="Q32" s="63">
        <v>99.4</v>
      </c>
      <c r="R32" s="63">
        <v>99.4</v>
      </c>
      <c r="S32" s="63">
        <v>99.4</v>
      </c>
      <c r="T32" s="63">
        <v>99.4</v>
      </c>
      <c r="U32" s="63">
        <v>99.4</v>
      </c>
      <c r="V32" s="63">
        <v>99.4</v>
      </c>
      <c r="W32" s="63">
        <v>99.4</v>
      </c>
      <c r="X32" s="63">
        <v>99.4</v>
      </c>
      <c r="Y32" s="63">
        <v>99.4</v>
      </c>
      <c r="Z32" s="63">
        <v>99.4</v>
      </c>
      <c r="AA32" s="63">
        <v>99.4</v>
      </c>
      <c r="AB32" s="63">
        <v>99.4</v>
      </c>
      <c r="AC32" s="63">
        <v>99.4</v>
      </c>
      <c r="AD32" s="63">
        <v>98.5</v>
      </c>
      <c r="AE32" s="63">
        <v>99.3</v>
      </c>
      <c r="AF32" s="63">
        <v>100</v>
      </c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4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</row>
    <row r="33" spans="1:147" ht="12.75">
      <c r="A33" s="1">
        <v>31</v>
      </c>
      <c r="B33" s="7" t="s">
        <v>195</v>
      </c>
      <c r="C33" s="1" t="s">
        <v>15</v>
      </c>
      <c r="D33" s="59">
        <v>97.6</v>
      </c>
      <c r="E33" s="60">
        <v>97.8</v>
      </c>
      <c r="F33" s="60">
        <v>98.2</v>
      </c>
      <c r="G33" s="60">
        <v>98.3</v>
      </c>
      <c r="H33" s="60">
        <v>98.3</v>
      </c>
      <c r="I33" s="60">
        <v>98.3</v>
      </c>
      <c r="J33" s="60">
        <v>97.4</v>
      </c>
      <c r="K33" s="60">
        <v>98</v>
      </c>
      <c r="L33" s="60">
        <v>99.1</v>
      </c>
      <c r="M33" s="60">
        <v>98.7</v>
      </c>
      <c r="N33" s="60">
        <v>99.1</v>
      </c>
      <c r="O33" s="60">
        <v>99.8</v>
      </c>
      <c r="P33" s="60">
        <v>99.3</v>
      </c>
      <c r="Q33" s="60">
        <v>99.8</v>
      </c>
      <c r="R33" s="60">
        <v>99.8</v>
      </c>
      <c r="S33" s="60">
        <v>99.8</v>
      </c>
      <c r="T33" s="60">
        <v>99.8</v>
      </c>
      <c r="U33" s="60">
        <v>99.8</v>
      </c>
      <c r="V33" s="60">
        <v>99.8</v>
      </c>
      <c r="W33" s="60">
        <v>99.8</v>
      </c>
      <c r="X33" s="60">
        <v>99.8</v>
      </c>
      <c r="Y33" s="60">
        <v>99.8</v>
      </c>
      <c r="Z33" s="60">
        <v>99.8</v>
      </c>
      <c r="AA33" s="60">
        <v>99.8</v>
      </c>
      <c r="AB33" s="60">
        <v>99.8</v>
      </c>
      <c r="AC33" s="60">
        <v>99.8</v>
      </c>
      <c r="AD33" s="60">
        <v>98.2</v>
      </c>
      <c r="AE33" s="60">
        <v>98.7</v>
      </c>
      <c r="AF33" s="60">
        <v>99.3</v>
      </c>
      <c r="AG33" s="60">
        <v>99.3</v>
      </c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1"/>
    </row>
    <row r="34" spans="1:255" s="54" customFormat="1" ht="12.75">
      <c r="A34" s="54">
        <v>32</v>
      </c>
      <c r="B34" s="7" t="s">
        <v>195</v>
      </c>
      <c r="C34" s="54" t="s">
        <v>225</v>
      </c>
      <c r="D34" s="62">
        <v>97.6</v>
      </c>
      <c r="E34" s="63">
        <v>97.8</v>
      </c>
      <c r="F34" s="63">
        <v>98.2</v>
      </c>
      <c r="G34" s="63">
        <v>98.3</v>
      </c>
      <c r="H34" s="63">
        <v>98.3</v>
      </c>
      <c r="I34" s="63">
        <v>98.3</v>
      </c>
      <c r="J34" s="63">
        <v>97.4</v>
      </c>
      <c r="K34" s="63">
        <v>98</v>
      </c>
      <c r="L34" s="63">
        <v>99.1</v>
      </c>
      <c r="M34" s="63">
        <v>98.7</v>
      </c>
      <c r="N34" s="63">
        <v>99.1</v>
      </c>
      <c r="O34" s="63">
        <v>99.8</v>
      </c>
      <c r="P34" s="63">
        <v>99.3</v>
      </c>
      <c r="Q34" s="63">
        <v>99.8</v>
      </c>
      <c r="R34" s="63">
        <v>99.8</v>
      </c>
      <c r="S34" s="63">
        <v>99.8</v>
      </c>
      <c r="T34" s="63">
        <v>99.8</v>
      </c>
      <c r="U34" s="63">
        <v>99.8</v>
      </c>
      <c r="V34" s="63">
        <v>99.8</v>
      </c>
      <c r="W34" s="63">
        <v>99.8</v>
      </c>
      <c r="X34" s="63">
        <v>99.8</v>
      </c>
      <c r="Y34" s="63">
        <v>99.8</v>
      </c>
      <c r="Z34" s="63">
        <v>99.8</v>
      </c>
      <c r="AA34" s="63">
        <v>99.8</v>
      </c>
      <c r="AB34" s="63">
        <v>99.8</v>
      </c>
      <c r="AC34" s="63">
        <v>99.8</v>
      </c>
      <c r="AD34" s="63">
        <v>98.2</v>
      </c>
      <c r="AE34" s="63">
        <v>98.7</v>
      </c>
      <c r="AF34" s="63">
        <v>99.3</v>
      </c>
      <c r="AG34" s="63">
        <v>99.3</v>
      </c>
      <c r="AH34" s="63">
        <v>100</v>
      </c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4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</row>
    <row r="35" spans="1:255" s="54" customFormat="1" ht="12.75">
      <c r="A35" s="54">
        <v>33</v>
      </c>
      <c r="B35" s="7" t="s">
        <v>195</v>
      </c>
      <c r="C35" s="54" t="s">
        <v>16</v>
      </c>
      <c r="D35" s="62">
        <v>97.6</v>
      </c>
      <c r="E35" s="63">
        <v>97.8</v>
      </c>
      <c r="F35" s="63">
        <v>98.2</v>
      </c>
      <c r="G35" s="63">
        <v>98.3</v>
      </c>
      <c r="H35" s="63">
        <v>98.3</v>
      </c>
      <c r="I35" s="63">
        <v>98.3</v>
      </c>
      <c r="J35" s="63">
        <v>97.4</v>
      </c>
      <c r="K35" s="63">
        <v>98</v>
      </c>
      <c r="L35" s="63">
        <v>99.1</v>
      </c>
      <c r="M35" s="63">
        <v>98.7</v>
      </c>
      <c r="N35" s="63">
        <v>99.1</v>
      </c>
      <c r="O35" s="63">
        <v>99.8</v>
      </c>
      <c r="P35" s="63">
        <v>99.3</v>
      </c>
      <c r="Q35" s="63">
        <v>99.8</v>
      </c>
      <c r="R35" s="63">
        <v>99.8</v>
      </c>
      <c r="S35" s="63">
        <v>99.8</v>
      </c>
      <c r="T35" s="63">
        <v>99.8</v>
      </c>
      <c r="U35" s="63">
        <v>99.8</v>
      </c>
      <c r="V35" s="63">
        <v>99.8</v>
      </c>
      <c r="W35" s="63">
        <v>99.8</v>
      </c>
      <c r="X35" s="63">
        <v>99.8</v>
      </c>
      <c r="Y35" s="63">
        <v>99.8</v>
      </c>
      <c r="Z35" s="63">
        <v>99.8</v>
      </c>
      <c r="AA35" s="63">
        <v>99.8</v>
      </c>
      <c r="AB35" s="63">
        <v>99.8</v>
      </c>
      <c r="AC35" s="63">
        <v>99.8</v>
      </c>
      <c r="AD35" s="63">
        <v>98.2</v>
      </c>
      <c r="AE35" s="63">
        <v>98.7</v>
      </c>
      <c r="AF35" s="63">
        <v>99.3</v>
      </c>
      <c r="AG35" s="63">
        <v>99.3</v>
      </c>
      <c r="AH35" s="63">
        <v>100</v>
      </c>
      <c r="AI35" s="63">
        <v>100</v>
      </c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4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</row>
    <row r="36" spans="1:147" ht="12.75">
      <c r="A36" s="1">
        <v>34</v>
      </c>
      <c r="B36" s="7" t="s">
        <v>195</v>
      </c>
      <c r="C36" s="1" t="s">
        <v>17</v>
      </c>
      <c r="D36" s="59">
        <v>97.6</v>
      </c>
      <c r="E36" s="60">
        <v>97.8</v>
      </c>
      <c r="F36" s="60">
        <v>98.2</v>
      </c>
      <c r="G36" s="60">
        <v>98.3</v>
      </c>
      <c r="H36" s="60">
        <v>98.3</v>
      </c>
      <c r="I36" s="60">
        <v>98.3</v>
      </c>
      <c r="J36" s="60">
        <v>97.4</v>
      </c>
      <c r="K36" s="60">
        <v>98</v>
      </c>
      <c r="L36" s="60">
        <v>99.1</v>
      </c>
      <c r="M36" s="60">
        <v>98.7</v>
      </c>
      <c r="N36" s="60">
        <v>99.1</v>
      </c>
      <c r="O36" s="60">
        <v>99.8</v>
      </c>
      <c r="P36" s="60">
        <v>99.3</v>
      </c>
      <c r="Q36" s="60">
        <v>99.8</v>
      </c>
      <c r="R36" s="60">
        <v>99.8</v>
      </c>
      <c r="S36" s="60">
        <v>99.8</v>
      </c>
      <c r="T36" s="60">
        <v>99.8</v>
      </c>
      <c r="U36" s="60">
        <v>99.8</v>
      </c>
      <c r="V36" s="60">
        <v>99.8</v>
      </c>
      <c r="W36" s="60">
        <v>99.8</v>
      </c>
      <c r="X36" s="60">
        <v>99.8</v>
      </c>
      <c r="Y36" s="60">
        <v>99.8</v>
      </c>
      <c r="Z36" s="60">
        <v>99.8</v>
      </c>
      <c r="AA36" s="60">
        <v>99.8</v>
      </c>
      <c r="AB36" s="60">
        <v>99.8</v>
      </c>
      <c r="AC36" s="60">
        <v>99.8</v>
      </c>
      <c r="AD36" s="60">
        <v>98.2</v>
      </c>
      <c r="AE36" s="60">
        <v>98.7</v>
      </c>
      <c r="AF36" s="60">
        <v>99.3</v>
      </c>
      <c r="AG36" s="60">
        <v>99.3</v>
      </c>
      <c r="AH36" s="60">
        <v>99.8</v>
      </c>
      <c r="AI36" s="60">
        <v>99.8</v>
      </c>
      <c r="AJ36" s="60">
        <v>99.8</v>
      </c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1"/>
    </row>
    <row r="37" spans="1:147" ht="12.75">
      <c r="A37" s="1">
        <v>35</v>
      </c>
      <c r="B37" s="7" t="s">
        <v>195</v>
      </c>
      <c r="C37" s="1" t="s">
        <v>18</v>
      </c>
      <c r="D37" s="59">
        <v>98.2</v>
      </c>
      <c r="E37" s="60">
        <v>98.3</v>
      </c>
      <c r="F37" s="60">
        <v>98.7</v>
      </c>
      <c r="G37" s="60">
        <v>98.9</v>
      </c>
      <c r="H37" s="60">
        <v>98.9</v>
      </c>
      <c r="I37" s="60">
        <v>98.9</v>
      </c>
      <c r="J37" s="60">
        <v>98</v>
      </c>
      <c r="K37" s="60">
        <v>98.5</v>
      </c>
      <c r="L37" s="60">
        <v>99.3</v>
      </c>
      <c r="M37" s="60">
        <v>98.5</v>
      </c>
      <c r="N37" s="60">
        <v>98.9</v>
      </c>
      <c r="O37" s="60">
        <v>99.6</v>
      </c>
      <c r="P37" s="60">
        <v>99.1</v>
      </c>
      <c r="Q37" s="60">
        <v>99.6</v>
      </c>
      <c r="R37" s="60">
        <v>99.6</v>
      </c>
      <c r="S37" s="60">
        <v>99.6</v>
      </c>
      <c r="T37" s="60">
        <v>99.6</v>
      </c>
      <c r="U37" s="60">
        <v>99.6</v>
      </c>
      <c r="V37" s="60">
        <v>99.6</v>
      </c>
      <c r="W37" s="60">
        <v>99.6</v>
      </c>
      <c r="X37" s="60">
        <v>99.6</v>
      </c>
      <c r="Y37" s="60">
        <v>99.6</v>
      </c>
      <c r="Z37" s="60">
        <v>99.6</v>
      </c>
      <c r="AA37" s="60">
        <v>99.6</v>
      </c>
      <c r="AB37" s="60">
        <v>99.6</v>
      </c>
      <c r="AC37" s="60">
        <v>99.6</v>
      </c>
      <c r="AD37" s="60">
        <v>98.2</v>
      </c>
      <c r="AE37" s="60">
        <v>98.7</v>
      </c>
      <c r="AF37" s="60">
        <v>99.3</v>
      </c>
      <c r="AG37" s="60">
        <v>99.3</v>
      </c>
      <c r="AH37" s="60">
        <v>99.4</v>
      </c>
      <c r="AI37" s="60">
        <v>99.4</v>
      </c>
      <c r="AJ37" s="60">
        <v>99.4</v>
      </c>
      <c r="AK37" s="60">
        <v>99.4</v>
      </c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1"/>
    </row>
    <row r="38" spans="1:147" ht="12.75">
      <c r="A38" s="1">
        <v>36</v>
      </c>
      <c r="B38" s="7" t="s">
        <v>195</v>
      </c>
      <c r="C38" s="1" t="s">
        <v>19</v>
      </c>
      <c r="D38" s="59">
        <v>98</v>
      </c>
      <c r="E38" s="60">
        <v>98.2</v>
      </c>
      <c r="F38" s="60">
        <v>98.5</v>
      </c>
      <c r="G38" s="60">
        <v>98.7</v>
      </c>
      <c r="H38" s="60">
        <v>98.7</v>
      </c>
      <c r="I38" s="60">
        <v>98.7</v>
      </c>
      <c r="J38" s="60">
        <v>97.8</v>
      </c>
      <c r="K38" s="60">
        <v>98.3</v>
      </c>
      <c r="L38" s="60">
        <v>99.4</v>
      </c>
      <c r="M38" s="60">
        <v>98.7</v>
      </c>
      <c r="N38" s="60">
        <v>99.1</v>
      </c>
      <c r="O38" s="60">
        <v>99.8</v>
      </c>
      <c r="P38" s="60">
        <v>99.3</v>
      </c>
      <c r="Q38" s="60">
        <v>99.8</v>
      </c>
      <c r="R38" s="60">
        <v>99.8</v>
      </c>
      <c r="S38" s="60">
        <v>99.8</v>
      </c>
      <c r="T38" s="60">
        <v>99.8</v>
      </c>
      <c r="U38" s="60">
        <v>99.8</v>
      </c>
      <c r="V38" s="60">
        <v>99.8</v>
      </c>
      <c r="W38" s="60">
        <v>99.8</v>
      </c>
      <c r="X38" s="60">
        <v>99.8</v>
      </c>
      <c r="Y38" s="60">
        <v>99.8</v>
      </c>
      <c r="Z38" s="60">
        <v>99.8</v>
      </c>
      <c r="AA38" s="60">
        <v>99.8</v>
      </c>
      <c r="AB38" s="60">
        <v>99.8</v>
      </c>
      <c r="AC38" s="60">
        <v>99.8</v>
      </c>
      <c r="AD38" s="60">
        <v>98.3</v>
      </c>
      <c r="AE38" s="60">
        <v>98.9</v>
      </c>
      <c r="AF38" s="60">
        <v>99.4</v>
      </c>
      <c r="AG38" s="60">
        <v>99.4</v>
      </c>
      <c r="AH38" s="60">
        <v>99.6</v>
      </c>
      <c r="AI38" s="60">
        <v>99.6</v>
      </c>
      <c r="AJ38" s="60">
        <v>99.6</v>
      </c>
      <c r="AK38" s="60">
        <v>99.6</v>
      </c>
      <c r="AL38" s="60">
        <v>99.8</v>
      </c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1"/>
    </row>
    <row r="39" spans="1:147" ht="12.75">
      <c r="A39" s="1">
        <v>37</v>
      </c>
      <c r="B39" s="7" t="s">
        <v>195</v>
      </c>
      <c r="C39" s="1" t="s">
        <v>20</v>
      </c>
      <c r="D39" s="59">
        <v>98.3</v>
      </c>
      <c r="E39" s="60">
        <v>98.3</v>
      </c>
      <c r="F39" s="60">
        <v>98.7</v>
      </c>
      <c r="G39" s="60">
        <v>98.9</v>
      </c>
      <c r="H39" s="60">
        <v>98.9</v>
      </c>
      <c r="I39" s="60">
        <v>98.9</v>
      </c>
      <c r="J39" s="60">
        <v>98</v>
      </c>
      <c r="K39" s="60">
        <v>98.2</v>
      </c>
      <c r="L39" s="60">
        <v>98.5</v>
      </c>
      <c r="M39" s="60">
        <v>97.8</v>
      </c>
      <c r="N39" s="60">
        <v>98.2</v>
      </c>
      <c r="O39" s="60">
        <v>98.9</v>
      </c>
      <c r="P39" s="60">
        <v>98.3</v>
      </c>
      <c r="Q39" s="60">
        <v>98.9</v>
      </c>
      <c r="R39" s="60">
        <v>98.9</v>
      </c>
      <c r="S39" s="60">
        <v>98.9</v>
      </c>
      <c r="T39" s="60">
        <v>98.9</v>
      </c>
      <c r="U39" s="60">
        <v>98.9</v>
      </c>
      <c r="V39" s="60">
        <v>98.9</v>
      </c>
      <c r="W39" s="60">
        <v>98.9</v>
      </c>
      <c r="X39" s="60">
        <v>98.9</v>
      </c>
      <c r="Y39" s="60">
        <v>98.9</v>
      </c>
      <c r="Z39" s="60">
        <v>98.9</v>
      </c>
      <c r="AA39" s="60">
        <v>98.9</v>
      </c>
      <c r="AB39" s="60">
        <v>98.9</v>
      </c>
      <c r="AC39" s="60">
        <v>98.9</v>
      </c>
      <c r="AD39" s="60">
        <v>98</v>
      </c>
      <c r="AE39" s="60">
        <v>98.5</v>
      </c>
      <c r="AF39" s="60">
        <v>98.9</v>
      </c>
      <c r="AG39" s="60">
        <v>98.9</v>
      </c>
      <c r="AH39" s="60">
        <v>98.7</v>
      </c>
      <c r="AI39" s="60">
        <v>98.7</v>
      </c>
      <c r="AJ39" s="60">
        <v>98.7</v>
      </c>
      <c r="AK39" s="60">
        <v>98.7</v>
      </c>
      <c r="AL39" s="60">
        <v>99.3</v>
      </c>
      <c r="AM39" s="60">
        <v>99.1</v>
      </c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1"/>
    </row>
    <row r="40" spans="1:147" ht="12.75">
      <c r="A40" s="1">
        <v>38</v>
      </c>
      <c r="B40" s="7" t="s">
        <v>195</v>
      </c>
      <c r="C40" s="1" t="s">
        <v>21</v>
      </c>
      <c r="D40" s="59">
        <v>98</v>
      </c>
      <c r="E40" s="60">
        <v>98.2</v>
      </c>
      <c r="F40" s="60">
        <v>98.5</v>
      </c>
      <c r="G40" s="60">
        <v>98.7</v>
      </c>
      <c r="H40" s="60">
        <v>98.7</v>
      </c>
      <c r="I40" s="60">
        <v>98.7</v>
      </c>
      <c r="J40" s="60">
        <v>97.8</v>
      </c>
      <c r="K40" s="60">
        <v>98</v>
      </c>
      <c r="L40" s="60">
        <v>98.3</v>
      </c>
      <c r="M40" s="60">
        <v>97.6</v>
      </c>
      <c r="N40" s="60">
        <v>98</v>
      </c>
      <c r="O40" s="60">
        <v>98.7</v>
      </c>
      <c r="P40" s="60">
        <v>98.2</v>
      </c>
      <c r="Q40" s="60">
        <v>98.7</v>
      </c>
      <c r="R40" s="60">
        <v>98.7</v>
      </c>
      <c r="S40" s="60">
        <v>98.7</v>
      </c>
      <c r="T40" s="60">
        <v>98.7</v>
      </c>
      <c r="U40" s="60">
        <v>98.7</v>
      </c>
      <c r="V40" s="60">
        <v>98.7</v>
      </c>
      <c r="W40" s="60">
        <v>98.7</v>
      </c>
      <c r="X40" s="60">
        <v>98.7</v>
      </c>
      <c r="Y40" s="60">
        <v>98.7</v>
      </c>
      <c r="Z40" s="60">
        <v>98.7</v>
      </c>
      <c r="AA40" s="60">
        <v>98.7</v>
      </c>
      <c r="AB40" s="60">
        <v>98.7</v>
      </c>
      <c r="AC40" s="60">
        <v>98.7</v>
      </c>
      <c r="AD40" s="60">
        <v>97.8</v>
      </c>
      <c r="AE40" s="60">
        <v>98.3</v>
      </c>
      <c r="AF40" s="60">
        <v>98.7</v>
      </c>
      <c r="AG40" s="60">
        <v>98.7</v>
      </c>
      <c r="AH40" s="60">
        <v>98.5</v>
      </c>
      <c r="AI40" s="60">
        <v>98.5</v>
      </c>
      <c r="AJ40" s="60">
        <v>98.5</v>
      </c>
      <c r="AK40" s="60">
        <v>98.5</v>
      </c>
      <c r="AL40" s="60">
        <v>99.1</v>
      </c>
      <c r="AM40" s="60">
        <v>98.9</v>
      </c>
      <c r="AN40" s="60">
        <v>99.3</v>
      </c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1"/>
    </row>
    <row r="41" spans="1:147" ht="12.75">
      <c r="A41" s="1">
        <v>39</v>
      </c>
      <c r="B41" s="7" t="s">
        <v>195</v>
      </c>
      <c r="C41" s="1" t="s">
        <v>22</v>
      </c>
      <c r="D41" s="59">
        <v>97.4</v>
      </c>
      <c r="E41" s="60">
        <v>97.6</v>
      </c>
      <c r="F41" s="60">
        <v>98</v>
      </c>
      <c r="G41" s="60">
        <v>98.2</v>
      </c>
      <c r="H41" s="60">
        <v>98.2</v>
      </c>
      <c r="I41" s="60">
        <v>98.2</v>
      </c>
      <c r="J41" s="60">
        <v>97.2</v>
      </c>
      <c r="K41" s="60">
        <v>97</v>
      </c>
      <c r="L41" s="60">
        <v>97.4</v>
      </c>
      <c r="M41" s="60">
        <v>96.7</v>
      </c>
      <c r="N41" s="60">
        <v>97</v>
      </c>
      <c r="O41" s="60">
        <v>97.8</v>
      </c>
      <c r="P41" s="60">
        <v>97.2</v>
      </c>
      <c r="Q41" s="60">
        <v>97.8</v>
      </c>
      <c r="R41" s="60">
        <v>97.8</v>
      </c>
      <c r="S41" s="60">
        <v>97.8</v>
      </c>
      <c r="T41" s="60">
        <v>97.8</v>
      </c>
      <c r="U41" s="60">
        <v>97.8</v>
      </c>
      <c r="V41" s="60">
        <v>97.8</v>
      </c>
      <c r="W41" s="60">
        <v>97.8</v>
      </c>
      <c r="X41" s="60">
        <v>97.8</v>
      </c>
      <c r="Y41" s="60">
        <v>97.8</v>
      </c>
      <c r="Z41" s="60">
        <v>97.8</v>
      </c>
      <c r="AA41" s="60">
        <v>97.8</v>
      </c>
      <c r="AB41" s="60">
        <v>97.8</v>
      </c>
      <c r="AC41" s="60">
        <v>97.8</v>
      </c>
      <c r="AD41" s="60">
        <v>97</v>
      </c>
      <c r="AE41" s="60">
        <v>97.6</v>
      </c>
      <c r="AF41" s="60">
        <v>98</v>
      </c>
      <c r="AG41" s="60">
        <v>98</v>
      </c>
      <c r="AH41" s="60">
        <v>97.6</v>
      </c>
      <c r="AI41" s="60">
        <v>97.6</v>
      </c>
      <c r="AJ41" s="60">
        <v>97.6</v>
      </c>
      <c r="AK41" s="60">
        <v>97.6</v>
      </c>
      <c r="AL41" s="60">
        <v>98.2</v>
      </c>
      <c r="AM41" s="60">
        <v>98</v>
      </c>
      <c r="AN41" s="60">
        <v>98.2</v>
      </c>
      <c r="AO41" s="60">
        <v>98</v>
      </c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1"/>
    </row>
    <row r="42" spans="1:147" ht="12.75">
      <c r="A42" s="1">
        <v>40</v>
      </c>
      <c r="B42" s="7" t="s">
        <v>195</v>
      </c>
      <c r="C42" s="1" t="s">
        <v>23</v>
      </c>
      <c r="D42" s="59">
        <v>98.3</v>
      </c>
      <c r="E42" s="60">
        <v>98.5</v>
      </c>
      <c r="F42" s="60">
        <v>98.9</v>
      </c>
      <c r="G42" s="60">
        <v>99.1</v>
      </c>
      <c r="H42" s="60">
        <v>99.1</v>
      </c>
      <c r="I42" s="60">
        <v>99.1</v>
      </c>
      <c r="J42" s="60">
        <v>98.2</v>
      </c>
      <c r="K42" s="60">
        <v>98</v>
      </c>
      <c r="L42" s="60">
        <v>98.3</v>
      </c>
      <c r="M42" s="60">
        <v>97.6</v>
      </c>
      <c r="N42" s="60">
        <v>98</v>
      </c>
      <c r="O42" s="60">
        <v>98.7</v>
      </c>
      <c r="P42" s="60">
        <v>98.2</v>
      </c>
      <c r="Q42" s="60">
        <v>98.7</v>
      </c>
      <c r="R42" s="60">
        <v>98.7</v>
      </c>
      <c r="S42" s="60">
        <v>98.7</v>
      </c>
      <c r="T42" s="60">
        <v>98.7</v>
      </c>
      <c r="U42" s="60">
        <v>98.7</v>
      </c>
      <c r="V42" s="60">
        <v>98.7</v>
      </c>
      <c r="W42" s="60">
        <v>98.7</v>
      </c>
      <c r="X42" s="60">
        <v>98.7</v>
      </c>
      <c r="Y42" s="60">
        <v>98.7</v>
      </c>
      <c r="Z42" s="60">
        <v>98.7</v>
      </c>
      <c r="AA42" s="60">
        <v>98.7</v>
      </c>
      <c r="AB42" s="60">
        <v>98.7</v>
      </c>
      <c r="AC42" s="60">
        <v>98.7</v>
      </c>
      <c r="AD42" s="60">
        <v>98</v>
      </c>
      <c r="AE42" s="60">
        <v>98.5</v>
      </c>
      <c r="AF42" s="60">
        <v>98.9</v>
      </c>
      <c r="AG42" s="60">
        <v>98.9</v>
      </c>
      <c r="AH42" s="60">
        <v>98.5</v>
      </c>
      <c r="AI42" s="60">
        <v>98.5</v>
      </c>
      <c r="AJ42" s="60">
        <v>98.5</v>
      </c>
      <c r="AK42" s="60">
        <v>98.5</v>
      </c>
      <c r="AL42" s="60">
        <v>99.1</v>
      </c>
      <c r="AM42" s="60">
        <v>98.9</v>
      </c>
      <c r="AN42" s="60">
        <v>99.1</v>
      </c>
      <c r="AO42" s="60">
        <v>98.9</v>
      </c>
      <c r="AP42" s="60">
        <v>98.7</v>
      </c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1"/>
    </row>
    <row r="43" spans="1:147" ht="12.75">
      <c r="A43" s="1">
        <v>41</v>
      </c>
      <c r="B43" s="7" t="s">
        <v>195</v>
      </c>
      <c r="C43" s="1" t="s">
        <v>24</v>
      </c>
      <c r="D43" s="59">
        <v>98.2</v>
      </c>
      <c r="E43" s="60">
        <v>98.3</v>
      </c>
      <c r="F43" s="60">
        <v>98.7</v>
      </c>
      <c r="G43" s="60">
        <v>98.9</v>
      </c>
      <c r="H43" s="60">
        <v>98.9</v>
      </c>
      <c r="I43" s="60">
        <v>98.9</v>
      </c>
      <c r="J43" s="60">
        <v>98</v>
      </c>
      <c r="K43" s="60">
        <v>97.8</v>
      </c>
      <c r="L43" s="60">
        <v>98.2</v>
      </c>
      <c r="M43" s="60">
        <v>97.4</v>
      </c>
      <c r="N43" s="60">
        <v>97.8</v>
      </c>
      <c r="O43" s="60">
        <v>98.5</v>
      </c>
      <c r="P43" s="60">
        <v>98</v>
      </c>
      <c r="Q43" s="60">
        <v>98.5</v>
      </c>
      <c r="R43" s="60">
        <v>98.5</v>
      </c>
      <c r="S43" s="60">
        <v>98.5</v>
      </c>
      <c r="T43" s="60">
        <v>98.5</v>
      </c>
      <c r="U43" s="60">
        <v>98.5</v>
      </c>
      <c r="V43" s="60">
        <v>98.5</v>
      </c>
      <c r="W43" s="60">
        <v>98.5</v>
      </c>
      <c r="X43" s="60">
        <v>98.5</v>
      </c>
      <c r="Y43" s="60">
        <v>98.5</v>
      </c>
      <c r="Z43" s="60">
        <v>98.5</v>
      </c>
      <c r="AA43" s="60">
        <v>98.5</v>
      </c>
      <c r="AB43" s="60">
        <v>98.5</v>
      </c>
      <c r="AC43" s="60">
        <v>98.5</v>
      </c>
      <c r="AD43" s="60">
        <v>97.8</v>
      </c>
      <c r="AE43" s="60">
        <v>98.3</v>
      </c>
      <c r="AF43" s="60">
        <v>98.7</v>
      </c>
      <c r="AG43" s="60">
        <v>98.7</v>
      </c>
      <c r="AH43" s="60">
        <v>98.3</v>
      </c>
      <c r="AI43" s="60">
        <v>98.3</v>
      </c>
      <c r="AJ43" s="60">
        <v>98.3</v>
      </c>
      <c r="AK43" s="60">
        <v>98.3</v>
      </c>
      <c r="AL43" s="60">
        <v>98.9</v>
      </c>
      <c r="AM43" s="60">
        <v>98.7</v>
      </c>
      <c r="AN43" s="60">
        <v>98.9</v>
      </c>
      <c r="AO43" s="60">
        <v>98.7</v>
      </c>
      <c r="AP43" s="60">
        <v>98.5</v>
      </c>
      <c r="AQ43" s="60">
        <v>99.4</v>
      </c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1"/>
    </row>
    <row r="44" spans="1:147" ht="12.75">
      <c r="A44" s="1">
        <v>42</v>
      </c>
      <c r="B44" s="7" t="s">
        <v>195</v>
      </c>
      <c r="C44" s="1" t="s">
        <v>25</v>
      </c>
      <c r="D44" s="59">
        <v>98.2</v>
      </c>
      <c r="E44" s="60">
        <v>99.1</v>
      </c>
      <c r="F44" s="60">
        <v>98.7</v>
      </c>
      <c r="G44" s="60">
        <v>98.9</v>
      </c>
      <c r="H44" s="60">
        <v>98.9</v>
      </c>
      <c r="I44" s="60">
        <v>98.9</v>
      </c>
      <c r="J44" s="60">
        <v>98</v>
      </c>
      <c r="K44" s="60">
        <v>97.8</v>
      </c>
      <c r="L44" s="60">
        <v>98.2</v>
      </c>
      <c r="M44" s="60">
        <v>97.4</v>
      </c>
      <c r="N44" s="60">
        <v>97.8</v>
      </c>
      <c r="O44" s="60">
        <v>98.5</v>
      </c>
      <c r="P44" s="60">
        <v>98</v>
      </c>
      <c r="Q44" s="60">
        <v>98.5</v>
      </c>
      <c r="R44" s="60">
        <v>98.5</v>
      </c>
      <c r="S44" s="60">
        <v>98.5</v>
      </c>
      <c r="T44" s="60">
        <v>98.5</v>
      </c>
      <c r="U44" s="60">
        <v>98.5</v>
      </c>
      <c r="V44" s="60">
        <v>98.5</v>
      </c>
      <c r="W44" s="60">
        <v>98.5</v>
      </c>
      <c r="X44" s="60">
        <v>98.5</v>
      </c>
      <c r="Y44" s="60">
        <v>98.5</v>
      </c>
      <c r="Z44" s="60">
        <v>98.5</v>
      </c>
      <c r="AA44" s="60">
        <v>98.5</v>
      </c>
      <c r="AB44" s="60">
        <v>98.5</v>
      </c>
      <c r="AC44" s="60">
        <v>98.5</v>
      </c>
      <c r="AD44" s="60">
        <v>97.8</v>
      </c>
      <c r="AE44" s="60">
        <v>98.3</v>
      </c>
      <c r="AF44" s="60">
        <v>98.7</v>
      </c>
      <c r="AG44" s="60">
        <v>98.7</v>
      </c>
      <c r="AH44" s="60">
        <v>98.3</v>
      </c>
      <c r="AI44" s="60">
        <v>98.3</v>
      </c>
      <c r="AJ44" s="60">
        <v>98.3</v>
      </c>
      <c r="AK44" s="60">
        <v>98.3</v>
      </c>
      <c r="AL44" s="60">
        <v>98.9</v>
      </c>
      <c r="AM44" s="60">
        <v>98.7</v>
      </c>
      <c r="AN44" s="60">
        <v>98.9</v>
      </c>
      <c r="AO44" s="60">
        <v>98.7</v>
      </c>
      <c r="AP44" s="60">
        <v>98.5</v>
      </c>
      <c r="AQ44" s="60">
        <v>99.4</v>
      </c>
      <c r="AR44" s="60">
        <v>99.3</v>
      </c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1"/>
    </row>
    <row r="45" spans="1:147" ht="12.75">
      <c r="A45" s="1">
        <v>43</v>
      </c>
      <c r="B45" s="7" t="s">
        <v>195</v>
      </c>
      <c r="C45" s="1" t="s">
        <v>26</v>
      </c>
      <c r="D45" s="59">
        <v>98.5</v>
      </c>
      <c r="E45" s="60">
        <v>98.7</v>
      </c>
      <c r="F45" s="60">
        <v>99.1</v>
      </c>
      <c r="G45" s="60">
        <v>99.3</v>
      </c>
      <c r="H45" s="60">
        <v>99.3</v>
      </c>
      <c r="I45" s="60">
        <v>99.3</v>
      </c>
      <c r="J45" s="60">
        <v>98.3</v>
      </c>
      <c r="K45" s="60">
        <v>98.2</v>
      </c>
      <c r="L45" s="60">
        <v>98.5</v>
      </c>
      <c r="M45" s="60">
        <v>97.8</v>
      </c>
      <c r="N45" s="60">
        <v>98.2</v>
      </c>
      <c r="O45" s="60">
        <v>98.9</v>
      </c>
      <c r="P45" s="60">
        <v>98.3</v>
      </c>
      <c r="Q45" s="60">
        <v>98.9</v>
      </c>
      <c r="R45" s="60">
        <v>98.9</v>
      </c>
      <c r="S45" s="60">
        <v>98.9</v>
      </c>
      <c r="T45" s="60">
        <v>98.9</v>
      </c>
      <c r="U45" s="60">
        <v>98.9</v>
      </c>
      <c r="V45" s="60">
        <v>98.9</v>
      </c>
      <c r="W45" s="60">
        <v>98.9</v>
      </c>
      <c r="X45" s="60">
        <v>98.9</v>
      </c>
      <c r="Y45" s="60">
        <v>98.9</v>
      </c>
      <c r="Z45" s="60">
        <v>98.9</v>
      </c>
      <c r="AA45" s="60">
        <v>98.9</v>
      </c>
      <c r="AB45" s="60">
        <v>98.9</v>
      </c>
      <c r="AC45" s="60">
        <v>98.9</v>
      </c>
      <c r="AD45" s="60">
        <v>98.2</v>
      </c>
      <c r="AE45" s="60">
        <v>98.7</v>
      </c>
      <c r="AF45" s="60">
        <v>99.1</v>
      </c>
      <c r="AG45" s="60">
        <v>99.1</v>
      </c>
      <c r="AH45" s="60">
        <v>98.7</v>
      </c>
      <c r="AI45" s="60">
        <v>98.7</v>
      </c>
      <c r="AJ45" s="60">
        <v>98.7</v>
      </c>
      <c r="AK45" s="60">
        <v>98.7</v>
      </c>
      <c r="AL45" s="60">
        <v>99.3</v>
      </c>
      <c r="AM45" s="60">
        <v>99.1</v>
      </c>
      <c r="AN45" s="60">
        <v>99.3</v>
      </c>
      <c r="AO45" s="60">
        <v>99.1</v>
      </c>
      <c r="AP45" s="60">
        <v>98.9</v>
      </c>
      <c r="AQ45" s="60">
        <v>99.8</v>
      </c>
      <c r="AR45" s="60">
        <v>99.6</v>
      </c>
      <c r="AS45" s="60">
        <v>99.6</v>
      </c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1"/>
    </row>
    <row r="46" spans="1:147" ht="12.75">
      <c r="A46" s="1">
        <v>44</v>
      </c>
      <c r="B46" s="7" t="s">
        <v>195</v>
      </c>
      <c r="C46" s="1" t="s">
        <v>27</v>
      </c>
      <c r="D46" s="59">
        <v>98.7</v>
      </c>
      <c r="E46" s="60">
        <v>98.9</v>
      </c>
      <c r="F46" s="60">
        <v>99.3</v>
      </c>
      <c r="G46" s="60">
        <v>99.4</v>
      </c>
      <c r="H46" s="60">
        <v>99.4</v>
      </c>
      <c r="I46" s="60">
        <v>99.4</v>
      </c>
      <c r="J46" s="60">
        <v>98.5</v>
      </c>
      <c r="K46" s="60">
        <v>98.3</v>
      </c>
      <c r="L46" s="60">
        <v>98.7</v>
      </c>
      <c r="M46" s="60">
        <v>98</v>
      </c>
      <c r="N46" s="60">
        <v>98.3</v>
      </c>
      <c r="O46" s="60">
        <v>99.1</v>
      </c>
      <c r="P46" s="60">
        <v>98.5</v>
      </c>
      <c r="Q46" s="60">
        <v>99.1</v>
      </c>
      <c r="R46" s="60">
        <v>99.1</v>
      </c>
      <c r="S46" s="60">
        <v>99.1</v>
      </c>
      <c r="T46" s="60">
        <v>99.1</v>
      </c>
      <c r="U46" s="60">
        <v>99.1</v>
      </c>
      <c r="V46" s="60">
        <v>99.1</v>
      </c>
      <c r="W46" s="60">
        <v>99.1</v>
      </c>
      <c r="X46" s="60">
        <v>99.1</v>
      </c>
      <c r="Y46" s="60">
        <v>99.1</v>
      </c>
      <c r="Z46" s="60">
        <v>99.1</v>
      </c>
      <c r="AA46" s="60">
        <v>99.1</v>
      </c>
      <c r="AB46" s="60">
        <v>99.1</v>
      </c>
      <c r="AC46" s="60">
        <v>99.1</v>
      </c>
      <c r="AD46" s="60">
        <v>98.3</v>
      </c>
      <c r="AE46" s="60">
        <v>98.9</v>
      </c>
      <c r="AF46" s="60">
        <v>99.3</v>
      </c>
      <c r="AG46" s="60">
        <v>99.3</v>
      </c>
      <c r="AH46" s="60">
        <v>98.9</v>
      </c>
      <c r="AI46" s="60">
        <v>98.9</v>
      </c>
      <c r="AJ46" s="60">
        <v>98.9</v>
      </c>
      <c r="AK46" s="60">
        <v>98.9</v>
      </c>
      <c r="AL46" s="60">
        <v>99.4</v>
      </c>
      <c r="AM46" s="60">
        <v>99.3</v>
      </c>
      <c r="AN46" s="60">
        <v>99.4</v>
      </c>
      <c r="AO46" s="60">
        <v>99.3</v>
      </c>
      <c r="AP46" s="60">
        <v>98.7</v>
      </c>
      <c r="AQ46" s="60">
        <v>99.6</v>
      </c>
      <c r="AR46" s="60">
        <v>99.4</v>
      </c>
      <c r="AS46" s="60">
        <v>99.4</v>
      </c>
      <c r="AT46" s="60">
        <v>99.8</v>
      </c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1"/>
    </row>
    <row r="47" spans="1:147" ht="12.75">
      <c r="A47" s="1">
        <v>45</v>
      </c>
      <c r="B47" s="7" t="s">
        <v>195</v>
      </c>
      <c r="C47" s="1" t="s">
        <v>28</v>
      </c>
      <c r="D47" s="59">
        <v>98.3</v>
      </c>
      <c r="E47" s="60">
        <v>98.5</v>
      </c>
      <c r="F47" s="60">
        <v>98.9</v>
      </c>
      <c r="G47" s="60">
        <v>99.1</v>
      </c>
      <c r="H47" s="60">
        <v>99.1</v>
      </c>
      <c r="I47" s="60">
        <v>99.1</v>
      </c>
      <c r="J47" s="60">
        <v>98.2</v>
      </c>
      <c r="K47" s="60">
        <v>98</v>
      </c>
      <c r="L47" s="60">
        <v>98.3</v>
      </c>
      <c r="M47" s="60">
        <v>97.8</v>
      </c>
      <c r="N47" s="60">
        <v>98.2</v>
      </c>
      <c r="O47" s="60">
        <v>98.9</v>
      </c>
      <c r="P47" s="60">
        <v>98.3</v>
      </c>
      <c r="Q47" s="60">
        <v>98.9</v>
      </c>
      <c r="R47" s="60">
        <v>98.9</v>
      </c>
      <c r="S47" s="60">
        <v>98.9</v>
      </c>
      <c r="T47" s="60">
        <v>98.9</v>
      </c>
      <c r="U47" s="60">
        <v>98.9</v>
      </c>
      <c r="V47" s="60">
        <v>98.9</v>
      </c>
      <c r="W47" s="60">
        <v>98.9</v>
      </c>
      <c r="X47" s="60">
        <v>98.9</v>
      </c>
      <c r="Y47" s="60">
        <v>98.9</v>
      </c>
      <c r="Z47" s="60">
        <v>98.9</v>
      </c>
      <c r="AA47" s="60">
        <v>98.9</v>
      </c>
      <c r="AB47" s="60">
        <v>98.9</v>
      </c>
      <c r="AC47" s="60">
        <v>98.9</v>
      </c>
      <c r="AD47" s="60">
        <v>98.2</v>
      </c>
      <c r="AE47" s="60">
        <v>98.9</v>
      </c>
      <c r="AF47" s="60">
        <v>99.3</v>
      </c>
      <c r="AG47" s="60">
        <v>99.3</v>
      </c>
      <c r="AH47" s="60">
        <v>98.7</v>
      </c>
      <c r="AI47" s="60">
        <v>98.7</v>
      </c>
      <c r="AJ47" s="60">
        <v>98.7</v>
      </c>
      <c r="AK47" s="60">
        <v>98.7</v>
      </c>
      <c r="AL47" s="60">
        <v>99.1</v>
      </c>
      <c r="AM47" s="60">
        <v>98.9</v>
      </c>
      <c r="AN47" s="60">
        <v>99.1</v>
      </c>
      <c r="AO47" s="60">
        <v>98.9</v>
      </c>
      <c r="AP47" s="60">
        <v>98.3</v>
      </c>
      <c r="AQ47" s="60">
        <v>99.3</v>
      </c>
      <c r="AR47" s="60">
        <v>99.3</v>
      </c>
      <c r="AS47" s="60">
        <v>99.1</v>
      </c>
      <c r="AT47" s="60">
        <v>99.4</v>
      </c>
      <c r="AU47" s="60">
        <v>99.6</v>
      </c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1"/>
    </row>
    <row r="48" spans="1:147" ht="12.75">
      <c r="A48" s="1">
        <v>46</v>
      </c>
      <c r="B48" s="7" t="s">
        <v>195</v>
      </c>
      <c r="C48" s="1" t="s">
        <v>29</v>
      </c>
      <c r="D48" s="59">
        <v>98.3</v>
      </c>
      <c r="E48" s="60">
        <v>98.5</v>
      </c>
      <c r="F48" s="60">
        <v>98.9</v>
      </c>
      <c r="G48" s="60">
        <v>99.1</v>
      </c>
      <c r="H48" s="60">
        <v>99.1</v>
      </c>
      <c r="I48" s="60">
        <v>99.1</v>
      </c>
      <c r="J48" s="60">
        <v>98.2</v>
      </c>
      <c r="K48" s="60">
        <v>98.7</v>
      </c>
      <c r="L48" s="60">
        <v>99.1</v>
      </c>
      <c r="M48" s="60">
        <v>98.3</v>
      </c>
      <c r="N48" s="60">
        <v>98.7</v>
      </c>
      <c r="O48" s="60">
        <v>99.4</v>
      </c>
      <c r="P48" s="60">
        <v>98.9</v>
      </c>
      <c r="Q48" s="60">
        <v>99.4</v>
      </c>
      <c r="R48" s="60">
        <v>99.4</v>
      </c>
      <c r="S48" s="60">
        <v>99.4</v>
      </c>
      <c r="T48" s="60">
        <v>99.4</v>
      </c>
      <c r="U48" s="60">
        <v>99.4</v>
      </c>
      <c r="V48" s="60">
        <v>99.4</v>
      </c>
      <c r="W48" s="60">
        <v>99.4</v>
      </c>
      <c r="X48" s="60">
        <v>99.4</v>
      </c>
      <c r="Y48" s="60">
        <v>99.4</v>
      </c>
      <c r="Z48" s="60">
        <v>99.4</v>
      </c>
      <c r="AA48" s="60">
        <v>99.4</v>
      </c>
      <c r="AB48" s="60">
        <v>99.4</v>
      </c>
      <c r="AC48" s="60">
        <v>99.4</v>
      </c>
      <c r="AD48" s="60">
        <v>98.2</v>
      </c>
      <c r="AE48" s="60">
        <v>98.9</v>
      </c>
      <c r="AF48" s="60">
        <v>99.3</v>
      </c>
      <c r="AG48" s="60">
        <v>99.3</v>
      </c>
      <c r="AH48" s="60">
        <v>99.3</v>
      </c>
      <c r="AI48" s="60">
        <v>99.3</v>
      </c>
      <c r="AJ48" s="60">
        <v>99.3</v>
      </c>
      <c r="AK48" s="60">
        <v>99.3</v>
      </c>
      <c r="AL48" s="60">
        <v>99.8</v>
      </c>
      <c r="AM48" s="60">
        <v>99.6</v>
      </c>
      <c r="AN48" s="60">
        <v>99.4</v>
      </c>
      <c r="AO48" s="60">
        <v>99.3</v>
      </c>
      <c r="AP48" s="60">
        <v>98.3</v>
      </c>
      <c r="AQ48" s="60">
        <v>99.3</v>
      </c>
      <c r="AR48" s="60">
        <v>99.1</v>
      </c>
      <c r="AS48" s="60">
        <v>99.1</v>
      </c>
      <c r="AT48" s="60">
        <v>99.4</v>
      </c>
      <c r="AU48" s="60">
        <v>99.6</v>
      </c>
      <c r="AV48" s="60">
        <v>99.3</v>
      </c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1"/>
    </row>
    <row r="49" spans="1:147" ht="12.75">
      <c r="A49" s="1">
        <v>47</v>
      </c>
      <c r="B49" s="7" t="s">
        <v>195</v>
      </c>
      <c r="C49" s="1" t="s">
        <v>30</v>
      </c>
      <c r="D49" s="59">
        <v>98.3</v>
      </c>
      <c r="E49" s="60">
        <v>98.5</v>
      </c>
      <c r="F49" s="60">
        <v>98.9</v>
      </c>
      <c r="G49" s="60">
        <v>99.1</v>
      </c>
      <c r="H49" s="60">
        <v>99.1</v>
      </c>
      <c r="I49" s="60">
        <v>99.1</v>
      </c>
      <c r="J49" s="60">
        <v>98.2</v>
      </c>
      <c r="K49" s="60">
        <v>98.7</v>
      </c>
      <c r="L49" s="60">
        <v>99.1</v>
      </c>
      <c r="M49" s="60">
        <v>98.3</v>
      </c>
      <c r="N49" s="60">
        <v>98.7</v>
      </c>
      <c r="O49" s="60">
        <v>99.1</v>
      </c>
      <c r="P49" s="60">
        <v>98.5</v>
      </c>
      <c r="Q49" s="60">
        <v>99.1</v>
      </c>
      <c r="R49" s="60">
        <v>99.1</v>
      </c>
      <c r="S49" s="60">
        <v>99.1</v>
      </c>
      <c r="T49" s="60">
        <v>99.1</v>
      </c>
      <c r="U49" s="60">
        <v>99.1</v>
      </c>
      <c r="V49" s="60">
        <v>99.1</v>
      </c>
      <c r="W49" s="60">
        <v>99.1</v>
      </c>
      <c r="X49" s="60">
        <v>99.1</v>
      </c>
      <c r="Y49" s="60">
        <v>99.1</v>
      </c>
      <c r="Z49" s="60">
        <v>99.1</v>
      </c>
      <c r="AA49" s="60">
        <v>99.1</v>
      </c>
      <c r="AB49" s="60">
        <v>99.1</v>
      </c>
      <c r="AC49" s="60">
        <v>99.1</v>
      </c>
      <c r="AD49" s="60">
        <v>97.8</v>
      </c>
      <c r="AE49" s="60">
        <v>98.5</v>
      </c>
      <c r="AF49" s="60">
        <v>98.9</v>
      </c>
      <c r="AG49" s="60">
        <v>98.9</v>
      </c>
      <c r="AH49" s="60">
        <v>98.9</v>
      </c>
      <c r="AI49" s="60">
        <v>98.9</v>
      </c>
      <c r="AJ49" s="60">
        <v>98.9</v>
      </c>
      <c r="AK49" s="60">
        <v>98.9</v>
      </c>
      <c r="AL49" s="60">
        <v>99.4</v>
      </c>
      <c r="AM49" s="60">
        <v>99.3</v>
      </c>
      <c r="AN49" s="60">
        <v>99.1</v>
      </c>
      <c r="AO49" s="60">
        <v>98.9</v>
      </c>
      <c r="AP49" s="60">
        <v>98</v>
      </c>
      <c r="AQ49" s="60">
        <v>98.9</v>
      </c>
      <c r="AR49" s="60">
        <v>98.7</v>
      </c>
      <c r="AS49" s="60">
        <v>98.7</v>
      </c>
      <c r="AT49" s="60">
        <v>99.1</v>
      </c>
      <c r="AU49" s="60">
        <v>99.3</v>
      </c>
      <c r="AV49" s="60">
        <v>98.9</v>
      </c>
      <c r="AW49" s="60">
        <v>99.6</v>
      </c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1"/>
    </row>
    <row r="50" spans="1:147" ht="12.75">
      <c r="A50" s="1">
        <v>48</v>
      </c>
      <c r="B50" s="7" t="s">
        <v>195</v>
      </c>
      <c r="C50" s="1" t="s">
        <v>31</v>
      </c>
      <c r="D50" s="59">
        <v>98.3</v>
      </c>
      <c r="E50" s="60">
        <v>98.5</v>
      </c>
      <c r="F50" s="60">
        <v>98.9</v>
      </c>
      <c r="G50" s="60">
        <v>99.1</v>
      </c>
      <c r="H50" s="60">
        <v>99.1</v>
      </c>
      <c r="I50" s="60">
        <v>99.1</v>
      </c>
      <c r="J50" s="60">
        <v>98.2</v>
      </c>
      <c r="K50" s="60">
        <v>98.3</v>
      </c>
      <c r="L50" s="60">
        <v>99.1</v>
      </c>
      <c r="M50" s="60">
        <v>98.3</v>
      </c>
      <c r="N50" s="60">
        <v>98.7</v>
      </c>
      <c r="O50" s="60">
        <v>99.4</v>
      </c>
      <c r="P50" s="60">
        <v>98.9</v>
      </c>
      <c r="Q50" s="60">
        <v>99.4</v>
      </c>
      <c r="R50" s="60">
        <v>99.4</v>
      </c>
      <c r="S50" s="60">
        <v>99.4</v>
      </c>
      <c r="T50" s="60">
        <v>99.4</v>
      </c>
      <c r="U50" s="60">
        <v>99.4</v>
      </c>
      <c r="V50" s="60">
        <v>99.4</v>
      </c>
      <c r="W50" s="60">
        <v>99.4</v>
      </c>
      <c r="X50" s="60">
        <v>99.4</v>
      </c>
      <c r="Y50" s="60">
        <v>99.4</v>
      </c>
      <c r="Z50" s="60">
        <v>99.4</v>
      </c>
      <c r="AA50" s="60">
        <v>99.4</v>
      </c>
      <c r="AB50" s="60">
        <v>99.4</v>
      </c>
      <c r="AC50" s="60">
        <v>99.4</v>
      </c>
      <c r="AD50" s="60">
        <v>98.2</v>
      </c>
      <c r="AE50" s="60">
        <v>98.5</v>
      </c>
      <c r="AF50" s="60">
        <v>99.1</v>
      </c>
      <c r="AG50" s="60">
        <v>99.1</v>
      </c>
      <c r="AH50" s="60">
        <v>99.3</v>
      </c>
      <c r="AI50" s="60">
        <v>99.3</v>
      </c>
      <c r="AJ50" s="60">
        <v>99.3</v>
      </c>
      <c r="AK50" s="60">
        <v>99.3</v>
      </c>
      <c r="AL50" s="60">
        <v>99.8</v>
      </c>
      <c r="AM50" s="60">
        <v>99.6</v>
      </c>
      <c r="AN50" s="60">
        <v>99.3</v>
      </c>
      <c r="AO50" s="60">
        <v>99.1</v>
      </c>
      <c r="AP50" s="60">
        <v>98.3</v>
      </c>
      <c r="AQ50" s="60">
        <v>99.3</v>
      </c>
      <c r="AR50" s="60">
        <v>99.1</v>
      </c>
      <c r="AS50" s="60">
        <v>99.1</v>
      </c>
      <c r="AT50" s="60">
        <v>99.4</v>
      </c>
      <c r="AU50" s="60">
        <v>99.6</v>
      </c>
      <c r="AV50" s="60">
        <v>99.3</v>
      </c>
      <c r="AW50" s="60">
        <v>99.6</v>
      </c>
      <c r="AX50" s="60">
        <v>99.3</v>
      </c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1"/>
    </row>
    <row r="51" spans="1:147" ht="12.75">
      <c r="A51" s="1">
        <v>49</v>
      </c>
      <c r="B51" s="7" t="s">
        <v>195</v>
      </c>
      <c r="C51" s="1" t="s">
        <v>32</v>
      </c>
      <c r="D51" s="59">
        <v>97.2</v>
      </c>
      <c r="E51" s="60">
        <v>97.4</v>
      </c>
      <c r="F51" s="60">
        <v>97.8</v>
      </c>
      <c r="G51" s="60">
        <v>98</v>
      </c>
      <c r="H51" s="60">
        <v>98</v>
      </c>
      <c r="I51" s="60">
        <v>98</v>
      </c>
      <c r="J51" s="60">
        <v>97.4</v>
      </c>
      <c r="K51" s="60">
        <v>97.6</v>
      </c>
      <c r="L51" s="60">
        <v>98.3</v>
      </c>
      <c r="M51" s="60">
        <v>97.6</v>
      </c>
      <c r="N51" s="60">
        <v>98</v>
      </c>
      <c r="O51" s="60">
        <v>98.7</v>
      </c>
      <c r="P51" s="60">
        <v>98.2</v>
      </c>
      <c r="Q51" s="60">
        <v>98.7</v>
      </c>
      <c r="R51" s="60">
        <v>98.7</v>
      </c>
      <c r="S51" s="60">
        <v>98.7</v>
      </c>
      <c r="T51" s="60">
        <v>98.7</v>
      </c>
      <c r="U51" s="60">
        <v>98.7</v>
      </c>
      <c r="V51" s="60">
        <v>98.7</v>
      </c>
      <c r="W51" s="60">
        <v>98.7</v>
      </c>
      <c r="X51" s="60">
        <v>98.7</v>
      </c>
      <c r="Y51" s="60">
        <v>98.7</v>
      </c>
      <c r="Z51" s="60">
        <v>98.7</v>
      </c>
      <c r="AA51" s="60">
        <v>98.7</v>
      </c>
      <c r="AB51" s="60">
        <v>98.7</v>
      </c>
      <c r="AC51" s="60">
        <v>98.7</v>
      </c>
      <c r="AD51" s="60">
        <v>97.2</v>
      </c>
      <c r="AE51" s="60">
        <v>97.8</v>
      </c>
      <c r="AF51" s="60">
        <v>98.3</v>
      </c>
      <c r="AG51" s="60">
        <v>98.3</v>
      </c>
      <c r="AH51" s="60">
        <v>98.5</v>
      </c>
      <c r="AI51" s="60">
        <v>98.5</v>
      </c>
      <c r="AJ51" s="60">
        <v>98.5</v>
      </c>
      <c r="AK51" s="60">
        <v>98.5</v>
      </c>
      <c r="AL51" s="60">
        <v>99.1</v>
      </c>
      <c r="AM51" s="60">
        <v>98.9</v>
      </c>
      <c r="AN51" s="60">
        <v>98.3</v>
      </c>
      <c r="AO51" s="60">
        <v>98.2</v>
      </c>
      <c r="AP51" s="60">
        <v>97.2</v>
      </c>
      <c r="AQ51" s="60">
        <v>98.2</v>
      </c>
      <c r="AR51" s="60">
        <v>98</v>
      </c>
      <c r="AS51" s="60">
        <v>98</v>
      </c>
      <c r="AT51" s="60">
        <v>98.3</v>
      </c>
      <c r="AU51" s="60">
        <v>98.5</v>
      </c>
      <c r="AV51" s="60">
        <v>98.2</v>
      </c>
      <c r="AW51" s="60">
        <v>98.9</v>
      </c>
      <c r="AX51" s="60">
        <v>98.5</v>
      </c>
      <c r="AY51" s="60">
        <v>98.9</v>
      </c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1"/>
    </row>
    <row r="52" spans="1:255" s="54" customFormat="1" ht="12.75">
      <c r="A52" s="54">
        <v>50</v>
      </c>
      <c r="B52" s="7" t="s">
        <v>195</v>
      </c>
      <c r="C52" s="54" t="s">
        <v>226</v>
      </c>
      <c r="D52" s="62">
        <v>98.2</v>
      </c>
      <c r="E52" s="63">
        <v>98.3</v>
      </c>
      <c r="F52" s="63">
        <v>98.7</v>
      </c>
      <c r="G52" s="63">
        <v>98.9</v>
      </c>
      <c r="H52" s="63">
        <v>98.9</v>
      </c>
      <c r="I52" s="63">
        <v>98.9</v>
      </c>
      <c r="J52" s="63">
        <v>98</v>
      </c>
      <c r="K52" s="63">
        <v>98.5</v>
      </c>
      <c r="L52" s="63">
        <v>99.3</v>
      </c>
      <c r="M52" s="63">
        <v>98.5</v>
      </c>
      <c r="N52" s="63">
        <v>98.9</v>
      </c>
      <c r="O52" s="63">
        <v>99.6</v>
      </c>
      <c r="P52" s="63">
        <v>99.1</v>
      </c>
      <c r="Q52" s="63">
        <v>99.6</v>
      </c>
      <c r="R52" s="63">
        <v>99.6</v>
      </c>
      <c r="S52" s="63">
        <v>99.6</v>
      </c>
      <c r="T52" s="63">
        <v>99.6</v>
      </c>
      <c r="U52" s="63">
        <v>99.6</v>
      </c>
      <c r="V52" s="63">
        <v>99.6</v>
      </c>
      <c r="W52" s="63">
        <v>99.6</v>
      </c>
      <c r="X52" s="63">
        <v>99.6</v>
      </c>
      <c r="Y52" s="63">
        <v>99.6</v>
      </c>
      <c r="Z52" s="63">
        <v>99.6</v>
      </c>
      <c r="AA52" s="63">
        <v>99.6</v>
      </c>
      <c r="AB52" s="63">
        <v>99.6</v>
      </c>
      <c r="AC52" s="63">
        <v>99.6</v>
      </c>
      <c r="AD52" s="63">
        <v>98.2</v>
      </c>
      <c r="AE52" s="63">
        <v>98.7</v>
      </c>
      <c r="AF52" s="63">
        <v>99.3</v>
      </c>
      <c r="AG52" s="63">
        <v>99.3</v>
      </c>
      <c r="AH52" s="63">
        <v>99.4</v>
      </c>
      <c r="AI52" s="63">
        <v>99.4</v>
      </c>
      <c r="AJ52" s="63">
        <v>99.4</v>
      </c>
      <c r="AK52" s="63">
        <v>99.4</v>
      </c>
      <c r="AL52" s="63">
        <v>100</v>
      </c>
      <c r="AM52" s="63">
        <v>99.8</v>
      </c>
      <c r="AN52" s="63">
        <v>99.3</v>
      </c>
      <c r="AO52" s="63">
        <v>99.1</v>
      </c>
      <c r="AP52" s="63">
        <v>98.2</v>
      </c>
      <c r="AQ52" s="63">
        <v>99.1</v>
      </c>
      <c r="AR52" s="63">
        <v>98.9</v>
      </c>
      <c r="AS52" s="63">
        <v>98.9</v>
      </c>
      <c r="AT52" s="63">
        <v>99.3</v>
      </c>
      <c r="AU52" s="63">
        <v>99.4</v>
      </c>
      <c r="AV52" s="63">
        <v>99.1</v>
      </c>
      <c r="AW52" s="63">
        <v>99.8</v>
      </c>
      <c r="AX52" s="63">
        <v>99.4</v>
      </c>
      <c r="AY52" s="63">
        <v>99.8</v>
      </c>
      <c r="AZ52" s="63">
        <v>99.1</v>
      </c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4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</row>
    <row r="53" spans="1:147" ht="12.75">
      <c r="A53" s="1">
        <v>51</v>
      </c>
      <c r="B53" s="7" t="s">
        <v>195</v>
      </c>
      <c r="C53" s="1" t="s">
        <v>33</v>
      </c>
      <c r="D53" s="59">
        <v>98</v>
      </c>
      <c r="E53" s="60">
        <v>98.2</v>
      </c>
      <c r="F53" s="60">
        <v>98.5</v>
      </c>
      <c r="G53" s="60">
        <v>98.7</v>
      </c>
      <c r="H53" s="60">
        <v>98.7</v>
      </c>
      <c r="I53" s="60">
        <v>98.7</v>
      </c>
      <c r="J53" s="60">
        <v>97.8</v>
      </c>
      <c r="K53" s="60">
        <v>98.3</v>
      </c>
      <c r="L53" s="60">
        <v>99.1</v>
      </c>
      <c r="M53" s="60">
        <v>98.3</v>
      </c>
      <c r="N53" s="60">
        <v>98.7</v>
      </c>
      <c r="O53" s="60">
        <v>99.4</v>
      </c>
      <c r="P53" s="60">
        <v>98.9</v>
      </c>
      <c r="Q53" s="60">
        <v>99.4</v>
      </c>
      <c r="R53" s="60">
        <v>99.4</v>
      </c>
      <c r="S53" s="60">
        <v>99.4</v>
      </c>
      <c r="T53" s="60">
        <v>99.4</v>
      </c>
      <c r="U53" s="60">
        <v>99.4</v>
      </c>
      <c r="V53" s="60">
        <v>99.4</v>
      </c>
      <c r="W53" s="60">
        <v>99.4</v>
      </c>
      <c r="X53" s="60">
        <v>99.4</v>
      </c>
      <c r="Y53" s="60">
        <v>99.4</v>
      </c>
      <c r="Z53" s="60">
        <v>99.4</v>
      </c>
      <c r="AA53" s="60">
        <v>99.4</v>
      </c>
      <c r="AB53" s="60">
        <v>99.4</v>
      </c>
      <c r="AC53" s="60">
        <v>99.4</v>
      </c>
      <c r="AD53" s="60">
        <v>98</v>
      </c>
      <c r="AE53" s="60">
        <v>98.5</v>
      </c>
      <c r="AF53" s="60">
        <v>99.1</v>
      </c>
      <c r="AG53" s="60">
        <v>99.1</v>
      </c>
      <c r="AH53" s="60">
        <v>99.3</v>
      </c>
      <c r="AI53" s="60">
        <v>99.3</v>
      </c>
      <c r="AJ53" s="60">
        <v>99.3</v>
      </c>
      <c r="AK53" s="60">
        <v>99.3</v>
      </c>
      <c r="AL53" s="60">
        <v>99.8</v>
      </c>
      <c r="AM53" s="60">
        <v>99.6</v>
      </c>
      <c r="AN53" s="60">
        <v>99.1</v>
      </c>
      <c r="AO53" s="60">
        <v>99.3</v>
      </c>
      <c r="AP53" s="60">
        <v>98</v>
      </c>
      <c r="AQ53" s="60">
        <v>98.9</v>
      </c>
      <c r="AR53" s="60">
        <v>98.7</v>
      </c>
      <c r="AS53" s="60">
        <v>98.7</v>
      </c>
      <c r="AT53" s="60">
        <v>99.1</v>
      </c>
      <c r="AU53" s="60">
        <v>99.3</v>
      </c>
      <c r="AV53" s="60">
        <v>98.9</v>
      </c>
      <c r="AW53" s="60">
        <v>99.6</v>
      </c>
      <c r="AX53" s="60">
        <v>99.3</v>
      </c>
      <c r="AY53" s="60">
        <v>99.6</v>
      </c>
      <c r="AZ53" s="60">
        <v>98.9</v>
      </c>
      <c r="BA53" s="60">
        <v>99.8</v>
      </c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1"/>
    </row>
    <row r="54" spans="1:147" ht="12.75">
      <c r="A54" s="1">
        <v>52</v>
      </c>
      <c r="B54" s="7" t="s">
        <v>195</v>
      </c>
      <c r="C54" s="1" t="s">
        <v>34</v>
      </c>
      <c r="D54" s="59">
        <v>97</v>
      </c>
      <c r="E54" s="60">
        <v>97.2</v>
      </c>
      <c r="F54" s="60">
        <v>97.6</v>
      </c>
      <c r="G54" s="60">
        <v>97.8</v>
      </c>
      <c r="H54" s="60">
        <v>97.8</v>
      </c>
      <c r="I54" s="60">
        <v>97.8</v>
      </c>
      <c r="J54" s="60">
        <v>96.9</v>
      </c>
      <c r="K54" s="60">
        <v>97.2</v>
      </c>
      <c r="L54" s="60">
        <v>98.2</v>
      </c>
      <c r="M54" s="60">
        <v>97.4</v>
      </c>
      <c r="N54" s="60">
        <v>97.8</v>
      </c>
      <c r="O54" s="60">
        <v>98.5</v>
      </c>
      <c r="P54" s="60">
        <v>98</v>
      </c>
      <c r="Q54" s="60">
        <v>98.5</v>
      </c>
      <c r="R54" s="60">
        <v>98.5</v>
      </c>
      <c r="S54" s="60">
        <v>98.5</v>
      </c>
      <c r="T54" s="60">
        <v>98.5</v>
      </c>
      <c r="U54" s="60">
        <v>98.5</v>
      </c>
      <c r="V54" s="60">
        <v>98.5</v>
      </c>
      <c r="W54" s="60">
        <v>98.5</v>
      </c>
      <c r="X54" s="60">
        <v>98.5</v>
      </c>
      <c r="Y54" s="60">
        <v>98.5</v>
      </c>
      <c r="Z54" s="60">
        <v>98.5</v>
      </c>
      <c r="AA54" s="60">
        <v>98.5</v>
      </c>
      <c r="AB54" s="60">
        <v>98.5</v>
      </c>
      <c r="AC54" s="60">
        <v>98.5</v>
      </c>
      <c r="AD54" s="60">
        <v>97.4</v>
      </c>
      <c r="AE54" s="60">
        <v>97.6</v>
      </c>
      <c r="AF54" s="60">
        <v>98.2</v>
      </c>
      <c r="AG54" s="60">
        <v>98.2</v>
      </c>
      <c r="AH54" s="60">
        <v>98.3</v>
      </c>
      <c r="AI54" s="60">
        <v>98.3</v>
      </c>
      <c r="AJ54" s="60">
        <v>98.3</v>
      </c>
      <c r="AK54" s="60">
        <v>98.3</v>
      </c>
      <c r="AL54" s="60">
        <v>98.7</v>
      </c>
      <c r="AM54" s="60">
        <v>98.7</v>
      </c>
      <c r="AN54" s="60">
        <v>98.2</v>
      </c>
      <c r="AO54" s="60">
        <v>98.3</v>
      </c>
      <c r="AP54" s="60">
        <v>97</v>
      </c>
      <c r="AQ54" s="60">
        <v>98</v>
      </c>
      <c r="AR54" s="60">
        <v>97.8</v>
      </c>
      <c r="AS54" s="60">
        <v>97.8</v>
      </c>
      <c r="AT54" s="60">
        <v>98.2</v>
      </c>
      <c r="AU54" s="60">
        <v>98.3</v>
      </c>
      <c r="AV54" s="60">
        <v>98</v>
      </c>
      <c r="AW54" s="60">
        <v>98.5</v>
      </c>
      <c r="AX54" s="60">
        <v>98.2</v>
      </c>
      <c r="AY54" s="60">
        <v>98.7</v>
      </c>
      <c r="AZ54" s="60">
        <v>97.8</v>
      </c>
      <c r="BA54" s="60">
        <v>98.7</v>
      </c>
      <c r="BB54" s="60">
        <v>98.9</v>
      </c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1"/>
    </row>
    <row r="55" spans="1:147" ht="12.75">
      <c r="A55" s="1">
        <v>53</v>
      </c>
      <c r="B55" s="7" t="s">
        <v>195</v>
      </c>
      <c r="C55" s="1" t="s">
        <v>35</v>
      </c>
      <c r="D55" s="59">
        <v>97.2</v>
      </c>
      <c r="E55" s="60">
        <v>97.2</v>
      </c>
      <c r="F55" s="60">
        <v>97.6</v>
      </c>
      <c r="G55" s="60">
        <v>97.8</v>
      </c>
      <c r="H55" s="60">
        <v>97.8</v>
      </c>
      <c r="I55" s="60">
        <v>97.8</v>
      </c>
      <c r="J55" s="60">
        <v>96.9</v>
      </c>
      <c r="K55" s="60">
        <v>97.2</v>
      </c>
      <c r="L55" s="60">
        <v>98</v>
      </c>
      <c r="M55" s="60">
        <v>97.4</v>
      </c>
      <c r="N55" s="60">
        <v>97.8</v>
      </c>
      <c r="O55" s="60">
        <v>98.5</v>
      </c>
      <c r="P55" s="60">
        <v>98</v>
      </c>
      <c r="Q55" s="60">
        <v>98.5</v>
      </c>
      <c r="R55" s="60">
        <v>98.5</v>
      </c>
      <c r="S55" s="60">
        <v>98.5</v>
      </c>
      <c r="T55" s="60">
        <v>98.5</v>
      </c>
      <c r="U55" s="60">
        <v>98.5</v>
      </c>
      <c r="V55" s="60">
        <v>98.5</v>
      </c>
      <c r="W55" s="60">
        <v>98.5</v>
      </c>
      <c r="X55" s="60">
        <v>98.5</v>
      </c>
      <c r="Y55" s="60">
        <v>98.5</v>
      </c>
      <c r="Z55" s="60">
        <v>98.5</v>
      </c>
      <c r="AA55" s="60">
        <v>98.5</v>
      </c>
      <c r="AB55" s="60">
        <v>98.5</v>
      </c>
      <c r="AC55" s="60">
        <v>98.5</v>
      </c>
      <c r="AD55" s="60">
        <v>97.2</v>
      </c>
      <c r="AE55" s="60">
        <v>97.8</v>
      </c>
      <c r="AF55" s="60">
        <v>98.3</v>
      </c>
      <c r="AG55" s="60">
        <v>98.3</v>
      </c>
      <c r="AH55" s="60">
        <v>98.7</v>
      </c>
      <c r="AI55" s="60">
        <v>98.7</v>
      </c>
      <c r="AJ55" s="60">
        <v>98.7</v>
      </c>
      <c r="AK55" s="60">
        <v>98.5</v>
      </c>
      <c r="AL55" s="60">
        <v>98.7</v>
      </c>
      <c r="AM55" s="60">
        <v>98.5</v>
      </c>
      <c r="AN55" s="60">
        <v>98.2</v>
      </c>
      <c r="AO55" s="60">
        <v>98.3</v>
      </c>
      <c r="AP55" s="60">
        <v>97</v>
      </c>
      <c r="AQ55" s="60">
        <v>98</v>
      </c>
      <c r="AR55" s="60">
        <v>97.8</v>
      </c>
      <c r="AS55" s="60">
        <v>97.8</v>
      </c>
      <c r="AT55" s="60">
        <v>98.2</v>
      </c>
      <c r="AU55" s="60">
        <v>98.3</v>
      </c>
      <c r="AV55" s="60">
        <v>98.2</v>
      </c>
      <c r="AW55" s="60">
        <v>98.5</v>
      </c>
      <c r="AX55" s="60">
        <v>98.2</v>
      </c>
      <c r="AY55" s="60">
        <v>98.5</v>
      </c>
      <c r="AZ55" s="60">
        <v>97.8</v>
      </c>
      <c r="BA55" s="60">
        <v>98.7</v>
      </c>
      <c r="BB55" s="60">
        <v>98.9</v>
      </c>
      <c r="BC55" s="60">
        <v>97.8</v>
      </c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1"/>
    </row>
    <row r="56" spans="1:147" ht="12.75">
      <c r="A56" s="1">
        <v>54</v>
      </c>
      <c r="B56" s="7" t="s">
        <v>195</v>
      </c>
      <c r="C56" s="1" t="s">
        <v>36</v>
      </c>
      <c r="D56" s="59">
        <v>98.3</v>
      </c>
      <c r="E56" s="60">
        <v>98.5</v>
      </c>
      <c r="F56" s="60">
        <v>98.9</v>
      </c>
      <c r="G56" s="60">
        <v>99.1</v>
      </c>
      <c r="H56" s="60">
        <v>99.1</v>
      </c>
      <c r="I56" s="60">
        <v>99.1</v>
      </c>
      <c r="J56" s="60">
        <v>98.2</v>
      </c>
      <c r="K56" s="60">
        <v>98.3</v>
      </c>
      <c r="L56" s="60">
        <v>99.3</v>
      </c>
      <c r="M56" s="60">
        <v>98.5</v>
      </c>
      <c r="N56" s="60">
        <v>98.9</v>
      </c>
      <c r="O56" s="60">
        <v>98.9</v>
      </c>
      <c r="P56" s="60">
        <v>98.3</v>
      </c>
      <c r="Q56" s="60">
        <v>98.9</v>
      </c>
      <c r="R56" s="60">
        <v>98.9</v>
      </c>
      <c r="S56" s="60">
        <v>98.9</v>
      </c>
      <c r="T56" s="60">
        <v>98.9</v>
      </c>
      <c r="U56" s="60">
        <v>98.9</v>
      </c>
      <c r="V56" s="60">
        <v>98.9</v>
      </c>
      <c r="W56" s="60">
        <v>98.9</v>
      </c>
      <c r="X56" s="60">
        <v>98.9</v>
      </c>
      <c r="Y56" s="60">
        <v>98.9</v>
      </c>
      <c r="Z56" s="60">
        <v>98.9</v>
      </c>
      <c r="AA56" s="60">
        <v>98.9</v>
      </c>
      <c r="AB56" s="60">
        <v>98.9</v>
      </c>
      <c r="AC56" s="60">
        <v>98.9</v>
      </c>
      <c r="AD56" s="60">
        <v>97.8</v>
      </c>
      <c r="AE56" s="60">
        <v>98.2</v>
      </c>
      <c r="AF56" s="60">
        <v>98.7</v>
      </c>
      <c r="AG56" s="60">
        <v>98.7</v>
      </c>
      <c r="AH56" s="60">
        <v>98.7</v>
      </c>
      <c r="AI56" s="60">
        <v>98.7</v>
      </c>
      <c r="AJ56" s="60">
        <v>98.7</v>
      </c>
      <c r="AK56" s="60">
        <v>98.7</v>
      </c>
      <c r="AL56" s="60">
        <v>99.1</v>
      </c>
      <c r="AM56" s="60">
        <v>99.1</v>
      </c>
      <c r="AN56" s="60">
        <v>98.7</v>
      </c>
      <c r="AO56" s="60">
        <v>98.5</v>
      </c>
      <c r="AP56" s="60">
        <v>97.6</v>
      </c>
      <c r="AQ56" s="60">
        <v>98.5</v>
      </c>
      <c r="AR56" s="60">
        <v>98.3</v>
      </c>
      <c r="AS56" s="60">
        <v>98.3</v>
      </c>
      <c r="AT56" s="60">
        <v>98.7</v>
      </c>
      <c r="AU56" s="60">
        <v>98.9</v>
      </c>
      <c r="AV56" s="60">
        <v>98.5</v>
      </c>
      <c r="AW56" s="60">
        <v>98.9</v>
      </c>
      <c r="AX56" s="60">
        <v>98.9</v>
      </c>
      <c r="AY56" s="60">
        <v>99.1</v>
      </c>
      <c r="AZ56" s="60">
        <v>98.2</v>
      </c>
      <c r="BA56" s="60">
        <v>99.1</v>
      </c>
      <c r="BB56" s="60">
        <v>98.9</v>
      </c>
      <c r="BC56" s="60">
        <v>98.2</v>
      </c>
      <c r="BD56" s="60">
        <v>98</v>
      </c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1"/>
    </row>
    <row r="57" spans="1:147" ht="12.75">
      <c r="A57" s="1">
        <v>55</v>
      </c>
      <c r="B57" s="7" t="s">
        <v>195</v>
      </c>
      <c r="C57" s="1" t="s">
        <v>37</v>
      </c>
      <c r="D57" s="59">
        <v>95.9</v>
      </c>
      <c r="E57" s="60">
        <v>95.9</v>
      </c>
      <c r="F57" s="60">
        <v>96.3</v>
      </c>
      <c r="G57" s="60">
        <v>96.5</v>
      </c>
      <c r="H57" s="60">
        <v>96.5</v>
      </c>
      <c r="I57" s="60">
        <v>96.5</v>
      </c>
      <c r="J57" s="60">
        <v>95.9</v>
      </c>
      <c r="K57" s="60">
        <v>96.1</v>
      </c>
      <c r="L57" s="60">
        <v>97.2</v>
      </c>
      <c r="M57" s="60">
        <v>96.9</v>
      </c>
      <c r="N57" s="60">
        <v>97.6</v>
      </c>
      <c r="O57" s="60">
        <v>96.9</v>
      </c>
      <c r="P57" s="60">
        <v>96.3</v>
      </c>
      <c r="Q57" s="60">
        <v>96.9</v>
      </c>
      <c r="R57" s="60">
        <v>96.9</v>
      </c>
      <c r="S57" s="60">
        <v>96.9</v>
      </c>
      <c r="T57" s="60">
        <v>96.9</v>
      </c>
      <c r="U57" s="60">
        <v>96.9</v>
      </c>
      <c r="V57" s="60">
        <v>96.9</v>
      </c>
      <c r="W57" s="60">
        <v>96.9</v>
      </c>
      <c r="X57" s="60">
        <v>96.9</v>
      </c>
      <c r="Y57" s="60">
        <v>96.9</v>
      </c>
      <c r="Z57" s="60">
        <v>96.9</v>
      </c>
      <c r="AA57" s="60">
        <v>96.9</v>
      </c>
      <c r="AB57" s="60">
        <v>96.9</v>
      </c>
      <c r="AC57" s="60">
        <v>96.9</v>
      </c>
      <c r="AD57" s="60">
        <v>95.6</v>
      </c>
      <c r="AE57" s="60">
        <v>95.8</v>
      </c>
      <c r="AF57" s="60">
        <v>96.3</v>
      </c>
      <c r="AG57" s="60">
        <v>96.3</v>
      </c>
      <c r="AH57" s="60">
        <v>96.7</v>
      </c>
      <c r="AI57" s="60">
        <v>96.7</v>
      </c>
      <c r="AJ57" s="60">
        <v>96.7</v>
      </c>
      <c r="AK57" s="60">
        <v>96.7</v>
      </c>
      <c r="AL57" s="60">
        <v>96.5</v>
      </c>
      <c r="AM57" s="60">
        <v>96.7</v>
      </c>
      <c r="AN57" s="60">
        <v>95.9</v>
      </c>
      <c r="AO57" s="60">
        <v>95.6</v>
      </c>
      <c r="AP57" s="60">
        <v>94.8</v>
      </c>
      <c r="AQ57" s="60">
        <v>95.6</v>
      </c>
      <c r="AR57" s="60">
        <v>95.4</v>
      </c>
      <c r="AS57" s="60">
        <v>95.4</v>
      </c>
      <c r="AT57" s="60">
        <v>95.8</v>
      </c>
      <c r="AU57" s="60">
        <v>95.9</v>
      </c>
      <c r="AV57" s="60">
        <v>95.8</v>
      </c>
      <c r="AW57" s="60">
        <v>96.3</v>
      </c>
      <c r="AX57" s="60">
        <v>96.3</v>
      </c>
      <c r="AY57" s="60">
        <v>96.3</v>
      </c>
      <c r="AZ57" s="60">
        <v>95.6</v>
      </c>
      <c r="BA57" s="60">
        <v>96.5</v>
      </c>
      <c r="BB57" s="60">
        <v>96.3</v>
      </c>
      <c r="BC57" s="60">
        <v>95.4</v>
      </c>
      <c r="BD57" s="60">
        <v>95.4</v>
      </c>
      <c r="BE57" s="60">
        <v>96.5</v>
      </c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1"/>
    </row>
    <row r="58" spans="1:147" ht="12.75">
      <c r="A58" s="1">
        <v>56</v>
      </c>
      <c r="B58" s="7" t="s">
        <v>195</v>
      </c>
      <c r="C58" s="1" t="s">
        <v>38</v>
      </c>
      <c r="D58" s="59">
        <v>95.4</v>
      </c>
      <c r="E58" s="60">
        <v>95.6</v>
      </c>
      <c r="F58" s="60">
        <v>95.9</v>
      </c>
      <c r="G58" s="60">
        <v>96.1</v>
      </c>
      <c r="H58" s="60">
        <v>96.1</v>
      </c>
      <c r="I58" s="60">
        <v>96.1</v>
      </c>
      <c r="J58" s="60">
        <v>95.9</v>
      </c>
      <c r="K58" s="60">
        <v>95.8</v>
      </c>
      <c r="L58" s="60">
        <v>96.1</v>
      </c>
      <c r="M58" s="60">
        <v>95.4</v>
      </c>
      <c r="N58" s="60">
        <v>95.8</v>
      </c>
      <c r="O58" s="60">
        <v>95.4</v>
      </c>
      <c r="P58" s="60">
        <v>94.8</v>
      </c>
      <c r="Q58" s="60">
        <v>95.4</v>
      </c>
      <c r="R58" s="60">
        <v>95.4</v>
      </c>
      <c r="S58" s="60">
        <v>95.4</v>
      </c>
      <c r="T58" s="60">
        <v>95.4</v>
      </c>
      <c r="U58" s="60">
        <v>95.4</v>
      </c>
      <c r="V58" s="60">
        <v>95.4</v>
      </c>
      <c r="W58" s="60">
        <v>95.4</v>
      </c>
      <c r="X58" s="60">
        <v>95.4</v>
      </c>
      <c r="Y58" s="60">
        <v>95.4</v>
      </c>
      <c r="Z58" s="60">
        <v>95.4</v>
      </c>
      <c r="AA58" s="60">
        <v>95.4</v>
      </c>
      <c r="AB58" s="60">
        <v>95.4</v>
      </c>
      <c r="AC58" s="60">
        <v>95.4</v>
      </c>
      <c r="AD58" s="60">
        <v>94.1</v>
      </c>
      <c r="AE58" s="60">
        <v>94.8</v>
      </c>
      <c r="AF58" s="60">
        <v>95.2</v>
      </c>
      <c r="AG58" s="60">
        <v>95.2</v>
      </c>
      <c r="AH58" s="60">
        <v>95.2</v>
      </c>
      <c r="AI58" s="60">
        <v>95.2</v>
      </c>
      <c r="AJ58" s="60">
        <v>95.2</v>
      </c>
      <c r="AK58" s="60">
        <v>95.2</v>
      </c>
      <c r="AL58" s="60">
        <v>95.8</v>
      </c>
      <c r="AM58" s="60">
        <v>95.6</v>
      </c>
      <c r="AN58" s="60">
        <v>95.4</v>
      </c>
      <c r="AO58" s="60">
        <v>95.2</v>
      </c>
      <c r="AP58" s="60">
        <v>94.3</v>
      </c>
      <c r="AQ58" s="60">
        <v>95.2</v>
      </c>
      <c r="AR58" s="60">
        <v>95</v>
      </c>
      <c r="AS58" s="60">
        <v>95</v>
      </c>
      <c r="AT58" s="60">
        <v>95.4</v>
      </c>
      <c r="AU58" s="60">
        <v>95.6</v>
      </c>
      <c r="AV58" s="60">
        <v>95.2</v>
      </c>
      <c r="AW58" s="60">
        <v>95.9</v>
      </c>
      <c r="AX58" s="60">
        <v>95.9</v>
      </c>
      <c r="AY58" s="60">
        <v>95.6</v>
      </c>
      <c r="AZ58" s="60">
        <v>94.8</v>
      </c>
      <c r="BA58" s="60">
        <v>95.8</v>
      </c>
      <c r="BB58" s="60">
        <v>95.6</v>
      </c>
      <c r="BC58" s="60">
        <v>94.5</v>
      </c>
      <c r="BD58" s="60">
        <v>94.5</v>
      </c>
      <c r="BE58" s="60">
        <v>95.6</v>
      </c>
      <c r="BF58" s="60">
        <v>94.8</v>
      </c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1"/>
    </row>
    <row r="59" spans="1:147" ht="12.75">
      <c r="A59" s="1">
        <v>57</v>
      </c>
      <c r="B59" s="7" t="s">
        <v>195</v>
      </c>
      <c r="C59" s="1" t="s">
        <v>39</v>
      </c>
      <c r="D59" s="59">
        <v>95</v>
      </c>
      <c r="E59" s="60">
        <v>95.2</v>
      </c>
      <c r="F59" s="60">
        <v>95.6</v>
      </c>
      <c r="G59" s="60">
        <v>95.8</v>
      </c>
      <c r="H59" s="60">
        <v>95.8</v>
      </c>
      <c r="I59" s="60">
        <v>95.8</v>
      </c>
      <c r="J59" s="60">
        <v>95.6</v>
      </c>
      <c r="K59" s="60">
        <v>95.4</v>
      </c>
      <c r="L59" s="60">
        <v>95.8</v>
      </c>
      <c r="M59" s="60">
        <v>95</v>
      </c>
      <c r="N59" s="60">
        <v>95.4</v>
      </c>
      <c r="O59" s="60">
        <v>95</v>
      </c>
      <c r="P59" s="60">
        <v>94.5</v>
      </c>
      <c r="Q59" s="60">
        <v>95</v>
      </c>
      <c r="R59" s="60">
        <v>95</v>
      </c>
      <c r="S59" s="60">
        <v>95</v>
      </c>
      <c r="T59" s="60">
        <v>95</v>
      </c>
      <c r="U59" s="60">
        <v>95</v>
      </c>
      <c r="V59" s="60">
        <v>95</v>
      </c>
      <c r="W59" s="60">
        <v>95</v>
      </c>
      <c r="X59" s="60">
        <v>95</v>
      </c>
      <c r="Y59" s="60">
        <v>95</v>
      </c>
      <c r="Z59" s="60">
        <v>95</v>
      </c>
      <c r="AA59" s="60">
        <v>95</v>
      </c>
      <c r="AB59" s="60">
        <v>95</v>
      </c>
      <c r="AC59" s="60">
        <v>95</v>
      </c>
      <c r="AD59" s="60">
        <v>93.7</v>
      </c>
      <c r="AE59" s="60">
        <v>94.5</v>
      </c>
      <c r="AF59" s="60">
        <v>94.8</v>
      </c>
      <c r="AG59" s="60">
        <v>94.8</v>
      </c>
      <c r="AH59" s="60">
        <v>94.8</v>
      </c>
      <c r="AI59" s="60">
        <v>94.8</v>
      </c>
      <c r="AJ59" s="60">
        <v>94.8</v>
      </c>
      <c r="AK59" s="60">
        <v>94.8</v>
      </c>
      <c r="AL59" s="60">
        <v>95.4</v>
      </c>
      <c r="AM59" s="60">
        <v>95.2</v>
      </c>
      <c r="AN59" s="60">
        <v>95</v>
      </c>
      <c r="AO59" s="60">
        <v>94.9</v>
      </c>
      <c r="AP59" s="60">
        <v>93.9</v>
      </c>
      <c r="AQ59" s="60">
        <v>94.8</v>
      </c>
      <c r="AR59" s="60">
        <v>94.7</v>
      </c>
      <c r="AS59" s="60">
        <v>94.7</v>
      </c>
      <c r="AT59" s="60">
        <v>95</v>
      </c>
      <c r="AU59" s="60">
        <v>95.2</v>
      </c>
      <c r="AV59" s="60">
        <v>94.8</v>
      </c>
      <c r="AW59" s="60">
        <v>95.6</v>
      </c>
      <c r="AX59" s="60">
        <v>95.6</v>
      </c>
      <c r="AY59" s="60">
        <v>95.2</v>
      </c>
      <c r="AZ59" s="60">
        <v>94.5</v>
      </c>
      <c r="BA59" s="60">
        <v>95.4</v>
      </c>
      <c r="BB59" s="60">
        <v>95.2</v>
      </c>
      <c r="BC59" s="60">
        <v>94.1</v>
      </c>
      <c r="BD59" s="60">
        <v>94.1</v>
      </c>
      <c r="BE59" s="60">
        <v>95.2</v>
      </c>
      <c r="BF59" s="60">
        <v>94.5</v>
      </c>
      <c r="BG59" s="60">
        <v>99.6</v>
      </c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1"/>
    </row>
    <row r="60" spans="1:147" ht="12.75">
      <c r="A60" s="1">
        <v>58</v>
      </c>
      <c r="B60" s="7" t="s">
        <v>195</v>
      </c>
      <c r="C60" s="1" t="s">
        <v>40</v>
      </c>
      <c r="D60" s="59">
        <v>95</v>
      </c>
      <c r="E60" s="60">
        <v>95.2</v>
      </c>
      <c r="F60" s="60">
        <v>95.6</v>
      </c>
      <c r="G60" s="60">
        <v>95.8</v>
      </c>
      <c r="H60" s="60">
        <v>95.8</v>
      </c>
      <c r="I60" s="60">
        <v>95.8</v>
      </c>
      <c r="J60" s="60">
        <v>95.6</v>
      </c>
      <c r="K60" s="60">
        <v>95.4</v>
      </c>
      <c r="L60" s="60">
        <v>96.1</v>
      </c>
      <c r="M60" s="60">
        <v>95.4</v>
      </c>
      <c r="N60" s="60">
        <v>95.8</v>
      </c>
      <c r="O60" s="60">
        <v>95.4</v>
      </c>
      <c r="P60" s="60">
        <v>94.8</v>
      </c>
      <c r="Q60" s="60">
        <v>95.4</v>
      </c>
      <c r="R60" s="60">
        <v>95.4</v>
      </c>
      <c r="S60" s="60">
        <v>95.4</v>
      </c>
      <c r="T60" s="60">
        <v>95.4</v>
      </c>
      <c r="U60" s="60">
        <v>95.4</v>
      </c>
      <c r="V60" s="60">
        <v>95.4</v>
      </c>
      <c r="W60" s="60">
        <v>95.4</v>
      </c>
      <c r="X60" s="60">
        <v>95.4</v>
      </c>
      <c r="Y60" s="60">
        <v>95.4</v>
      </c>
      <c r="Z60" s="60">
        <v>95.4</v>
      </c>
      <c r="AA60" s="60">
        <v>95.4</v>
      </c>
      <c r="AB60" s="60">
        <v>95.4</v>
      </c>
      <c r="AC60" s="60">
        <v>95.4</v>
      </c>
      <c r="AD60" s="60">
        <v>93.9</v>
      </c>
      <c r="AE60" s="60">
        <v>94.5</v>
      </c>
      <c r="AF60" s="60">
        <v>95</v>
      </c>
      <c r="AG60" s="60">
        <v>95</v>
      </c>
      <c r="AH60" s="60">
        <v>95.2</v>
      </c>
      <c r="AI60" s="60">
        <v>95.2</v>
      </c>
      <c r="AJ60" s="60">
        <v>95.2</v>
      </c>
      <c r="AK60" s="60">
        <v>95.2</v>
      </c>
      <c r="AL60" s="60">
        <v>95.8</v>
      </c>
      <c r="AM60" s="60">
        <v>95.6</v>
      </c>
      <c r="AN60" s="60">
        <v>95</v>
      </c>
      <c r="AO60" s="60">
        <v>94.9</v>
      </c>
      <c r="AP60" s="60">
        <v>93.9</v>
      </c>
      <c r="AQ60" s="60">
        <v>94.8</v>
      </c>
      <c r="AR60" s="60">
        <v>94.7</v>
      </c>
      <c r="AS60" s="60">
        <v>94.7</v>
      </c>
      <c r="AT60" s="60">
        <v>95</v>
      </c>
      <c r="AU60" s="60">
        <v>95.2</v>
      </c>
      <c r="AV60" s="60">
        <v>94.8</v>
      </c>
      <c r="AW60" s="60">
        <v>95.6</v>
      </c>
      <c r="AX60" s="60">
        <v>95.6</v>
      </c>
      <c r="AY60" s="60">
        <v>95.6</v>
      </c>
      <c r="AZ60" s="60">
        <v>94.8</v>
      </c>
      <c r="BA60" s="60">
        <v>95.8</v>
      </c>
      <c r="BB60" s="60">
        <v>95.6</v>
      </c>
      <c r="BC60" s="60">
        <v>94.5</v>
      </c>
      <c r="BD60" s="60">
        <v>94.5</v>
      </c>
      <c r="BE60" s="60">
        <v>95.6</v>
      </c>
      <c r="BF60" s="60">
        <v>94.8</v>
      </c>
      <c r="BG60" s="60">
        <v>99.6</v>
      </c>
      <c r="BH60" s="60">
        <v>99.3</v>
      </c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1"/>
    </row>
    <row r="61" spans="1:147" ht="12.75">
      <c r="A61" s="1">
        <v>59</v>
      </c>
      <c r="B61" s="7" t="s">
        <v>195</v>
      </c>
      <c r="C61" s="1" t="s">
        <v>41</v>
      </c>
      <c r="D61" s="59">
        <v>95.2</v>
      </c>
      <c r="E61" s="60">
        <v>95.4</v>
      </c>
      <c r="F61" s="60">
        <v>95.8</v>
      </c>
      <c r="G61" s="60">
        <v>95.9</v>
      </c>
      <c r="H61" s="60">
        <v>95.9</v>
      </c>
      <c r="I61" s="60">
        <v>95.9</v>
      </c>
      <c r="J61" s="60">
        <v>95.8</v>
      </c>
      <c r="K61" s="60">
        <v>95.6</v>
      </c>
      <c r="L61" s="60">
        <v>95.9</v>
      </c>
      <c r="M61" s="60">
        <v>95.2</v>
      </c>
      <c r="N61" s="60">
        <v>95.6</v>
      </c>
      <c r="O61" s="60">
        <v>95.2</v>
      </c>
      <c r="P61" s="60">
        <v>94.7</v>
      </c>
      <c r="Q61" s="60">
        <v>95.2</v>
      </c>
      <c r="R61" s="60">
        <v>95.2</v>
      </c>
      <c r="S61" s="60">
        <v>95.2</v>
      </c>
      <c r="T61" s="60">
        <v>95.2</v>
      </c>
      <c r="U61" s="60">
        <v>95.2</v>
      </c>
      <c r="V61" s="60">
        <v>95.2</v>
      </c>
      <c r="W61" s="60">
        <v>95.2</v>
      </c>
      <c r="X61" s="60">
        <v>95.2</v>
      </c>
      <c r="Y61" s="60">
        <v>95.2</v>
      </c>
      <c r="Z61" s="60">
        <v>95.2</v>
      </c>
      <c r="AA61" s="60">
        <v>95.2</v>
      </c>
      <c r="AB61" s="60">
        <v>95.2</v>
      </c>
      <c r="AC61" s="60">
        <v>95.2</v>
      </c>
      <c r="AD61" s="60">
        <v>93.9</v>
      </c>
      <c r="AE61" s="60">
        <v>94.7</v>
      </c>
      <c r="AF61" s="60">
        <v>95</v>
      </c>
      <c r="AG61" s="60">
        <v>95</v>
      </c>
      <c r="AH61" s="60">
        <v>95</v>
      </c>
      <c r="AI61" s="60">
        <v>95</v>
      </c>
      <c r="AJ61" s="60">
        <v>95</v>
      </c>
      <c r="AK61" s="60">
        <v>95</v>
      </c>
      <c r="AL61" s="60">
        <v>95.6</v>
      </c>
      <c r="AM61" s="60">
        <v>95.4</v>
      </c>
      <c r="AN61" s="60">
        <v>95.2</v>
      </c>
      <c r="AO61" s="60">
        <v>95</v>
      </c>
      <c r="AP61" s="60">
        <v>94.1</v>
      </c>
      <c r="AQ61" s="60">
        <v>95</v>
      </c>
      <c r="AR61" s="60">
        <v>94.8</v>
      </c>
      <c r="AS61" s="60">
        <v>94.8</v>
      </c>
      <c r="AT61" s="60">
        <v>95.2</v>
      </c>
      <c r="AU61" s="60">
        <v>95.4</v>
      </c>
      <c r="AV61" s="60">
        <v>95</v>
      </c>
      <c r="AW61" s="60">
        <v>95.8</v>
      </c>
      <c r="AX61" s="60">
        <v>95.8</v>
      </c>
      <c r="AY61" s="60">
        <v>95.4</v>
      </c>
      <c r="AZ61" s="60">
        <v>94.7</v>
      </c>
      <c r="BA61" s="60">
        <v>95.6</v>
      </c>
      <c r="BB61" s="60">
        <v>95.4</v>
      </c>
      <c r="BC61" s="60">
        <v>94.3</v>
      </c>
      <c r="BD61" s="60">
        <v>94.3</v>
      </c>
      <c r="BE61" s="60">
        <v>95.4</v>
      </c>
      <c r="BF61" s="60">
        <v>94.8</v>
      </c>
      <c r="BG61" s="60">
        <v>99.6</v>
      </c>
      <c r="BH61" s="60">
        <v>99.3</v>
      </c>
      <c r="BI61" s="60">
        <v>99.3</v>
      </c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1"/>
    </row>
    <row r="62" spans="1:147" ht="12.75">
      <c r="A62" s="1">
        <v>60</v>
      </c>
      <c r="B62" s="7" t="s">
        <v>195</v>
      </c>
      <c r="C62" s="1" t="s">
        <v>42</v>
      </c>
      <c r="D62" s="59">
        <v>95.8</v>
      </c>
      <c r="E62" s="60">
        <v>95.9</v>
      </c>
      <c r="F62" s="60">
        <v>96.3</v>
      </c>
      <c r="G62" s="60">
        <v>96.5</v>
      </c>
      <c r="H62" s="60">
        <v>96.5</v>
      </c>
      <c r="I62" s="60">
        <v>96.5</v>
      </c>
      <c r="J62" s="60">
        <v>96.3</v>
      </c>
      <c r="K62" s="60">
        <v>96.1</v>
      </c>
      <c r="L62" s="60">
        <v>96.5</v>
      </c>
      <c r="M62" s="60">
        <v>96</v>
      </c>
      <c r="N62" s="60">
        <v>96.3</v>
      </c>
      <c r="O62" s="60">
        <v>95.9</v>
      </c>
      <c r="P62" s="60">
        <v>95.4</v>
      </c>
      <c r="Q62" s="60">
        <v>95.9</v>
      </c>
      <c r="R62" s="60">
        <v>95.9</v>
      </c>
      <c r="S62" s="60">
        <v>95.9</v>
      </c>
      <c r="T62" s="60">
        <v>95.9</v>
      </c>
      <c r="U62" s="60">
        <v>95.9</v>
      </c>
      <c r="V62" s="60">
        <v>95.9</v>
      </c>
      <c r="W62" s="60">
        <v>95.9</v>
      </c>
      <c r="X62" s="60">
        <v>95.9</v>
      </c>
      <c r="Y62" s="60">
        <v>95.9</v>
      </c>
      <c r="Z62" s="60">
        <v>95.9</v>
      </c>
      <c r="AA62" s="60">
        <v>95.9</v>
      </c>
      <c r="AB62" s="60">
        <v>95.9</v>
      </c>
      <c r="AC62" s="60">
        <v>95.9</v>
      </c>
      <c r="AD62" s="60">
        <v>94.7</v>
      </c>
      <c r="AE62" s="60">
        <v>95.4</v>
      </c>
      <c r="AF62" s="60">
        <v>95.8</v>
      </c>
      <c r="AG62" s="60">
        <v>95.8</v>
      </c>
      <c r="AH62" s="60">
        <v>95.8</v>
      </c>
      <c r="AI62" s="60">
        <v>95.8</v>
      </c>
      <c r="AJ62" s="60">
        <v>95.8</v>
      </c>
      <c r="AK62" s="60">
        <v>95.8</v>
      </c>
      <c r="AL62" s="60">
        <v>96.1</v>
      </c>
      <c r="AM62" s="60">
        <v>95.9</v>
      </c>
      <c r="AN62" s="60">
        <v>95.8</v>
      </c>
      <c r="AO62" s="60">
        <v>95.6</v>
      </c>
      <c r="AP62" s="60">
        <v>94.7</v>
      </c>
      <c r="AQ62" s="60">
        <v>95.6</v>
      </c>
      <c r="AR62" s="60">
        <v>95.4</v>
      </c>
      <c r="AS62" s="60">
        <v>95.4</v>
      </c>
      <c r="AT62" s="60">
        <v>95.8</v>
      </c>
      <c r="AU62" s="60">
        <v>95.9</v>
      </c>
      <c r="AV62" s="60">
        <v>95.8</v>
      </c>
      <c r="AW62" s="60">
        <v>96.3</v>
      </c>
      <c r="AX62" s="60">
        <v>96.3</v>
      </c>
      <c r="AY62" s="60">
        <v>95.9</v>
      </c>
      <c r="AZ62" s="60">
        <v>95.2</v>
      </c>
      <c r="BA62" s="60">
        <v>96.1</v>
      </c>
      <c r="BB62" s="60">
        <v>95.9</v>
      </c>
      <c r="BC62" s="60">
        <v>94.8</v>
      </c>
      <c r="BD62" s="60">
        <v>95.2</v>
      </c>
      <c r="BE62" s="60">
        <v>95.9</v>
      </c>
      <c r="BF62" s="60">
        <v>96.1</v>
      </c>
      <c r="BG62" s="60">
        <v>98.3</v>
      </c>
      <c r="BH62" s="60">
        <v>98</v>
      </c>
      <c r="BI62" s="60">
        <v>98</v>
      </c>
      <c r="BJ62" s="60">
        <v>98.3</v>
      </c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1"/>
    </row>
    <row r="63" spans="1:147" ht="12.75">
      <c r="A63" s="1">
        <v>61</v>
      </c>
      <c r="B63" s="7" t="s">
        <v>195</v>
      </c>
      <c r="C63" s="1" t="s">
        <v>43</v>
      </c>
      <c r="D63" s="59">
        <v>94.8</v>
      </c>
      <c r="E63" s="60">
        <v>95</v>
      </c>
      <c r="F63" s="60">
        <v>95.4</v>
      </c>
      <c r="G63" s="60">
        <v>95.6</v>
      </c>
      <c r="H63" s="60">
        <v>95.6</v>
      </c>
      <c r="I63" s="60">
        <v>95.6</v>
      </c>
      <c r="J63" s="60">
        <v>95</v>
      </c>
      <c r="K63" s="60">
        <v>95.2</v>
      </c>
      <c r="L63" s="60">
        <v>95.9</v>
      </c>
      <c r="M63" s="60">
        <v>95.2</v>
      </c>
      <c r="N63" s="60">
        <v>95.6</v>
      </c>
      <c r="O63" s="60">
        <v>96.3</v>
      </c>
      <c r="P63" s="60">
        <v>95.8</v>
      </c>
      <c r="Q63" s="60">
        <v>96.3</v>
      </c>
      <c r="R63" s="60">
        <v>96.3</v>
      </c>
      <c r="S63" s="60">
        <v>96.3</v>
      </c>
      <c r="T63" s="60">
        <v>96.3</v>
      </c>
      <c r="U63" s="60">
        <v>96.3</v>
      </c>
      <c r="V63" s="60">
        <v>96.3</v>
      </c>
      <c r="W63" s="60">
        <v>96.3</v>
      </c>
      <c r="X63" s="60">
        <v>96.3</v>
      </c>
      <c r="Y63" s="60">
        <v>96.3</v>
      </c>
      <c r="Z63" s="60">
        <v>96.3</v>
      </c>
      <c r="AA63" s="60">
        <v>96.3</v>
      </c>
      <c r="AB63" s="60">
        <v>96.3</v>
      </c>
      <c r="AC63" s="60">
        <v>96.3</v>
      </c>
      <c r="AD63" s="60">
        <v>94.8</v>
      </c>
      <c r="AE63" s="60">
        <v>95.4</v>
      </c>
      <c r="AF63" s="60">
        <v>95.9</v>
      </c>
      <c r="AG63" s="60">
        <v>95.9</v>
      </c>
      <c r="AH63" s="60">
        <v>96.1</v>
      </c>
      <c r="AI63" s="60">
        <v>96.1</v>
      </c>
      <c r="AJ63" s="60">
        <v>96.1</v>
      </c>
      <c r="AK63" s="60">
        <v>96.1</v>
      </c>
      <c r="AL63" s="60">
        <v>96.7</v>
      </c>
      <c r="AM63" s="60">
        <v>96.5</v>
      </c>
      <c r="AN63" s="60">
        <v>95.9</v>
      </c>
      <c r="AO63" s="60">
        <v>95.8</v>
      </c>
      <c r="AP63" s="60">
        <v>94.8</v>
      </c>
      <c r="AQ63" s="60">
        <v>95.8</v>
      </c>
      <c r="AR63" s="60">
        <v>95.6</v>
      </c>
      <c r="AS63" s="60">
        <v>95.6</v>
      </c>
      <c r="AT63" s="60">
        <v>95.9</v>
      </c>
      <c r="AU63" s="60">
        <v>96.1</v>
      </c>
      <c r="AV63" s="60">
        <v>95.8</v>
      </c>
      <c r="AW63" s="60">
        <v>96.5</v>
      </c>
      <c r="AX63" s="60">
        <v>96.1</v>
      </c>
      <c r="AY63" s="60">
        <v>96.5</v>
      </c>
      <c r="AZ63" s="60">
        <v>95.8</v>
      </c>
      <c r="BA63" s="60">
        <v>96.7</v>
      </c>
      <c r="BB63" s="60">
        <v>96.5</v>
      </c>
      <c r="BC63" s="60">
        <v>95.4</v>
      </c>
      <c r="BD63" s="60">
        <v>95.4</v>
      </c>
      <c r="BE63" s="60">
        <v>95.8</v>
      </c>
      <c r="BF63" s="60">
        <v>96.1</v>
      </c>
      <c r="BG63" s="60">
        <v>97.4</v>
      </c>
      <c r="BH63" s="60">
        <v>97.1</v>
      </c>
      <c r="BI63" s="60">
        <v>97.4</v>
      </c>
      <c r="BJ63" s="60">
        <v>97.4</v>
      </c>
      <c r="BK63" s="60">
        <v>97.6</v>
      </c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1"/>
    </row>
    <row r="64" spans="1:147" ht="12.75">
      <c r="A64" s="1">
        <v>62</v>
      </c>
      <c r="B64" s="7" t="s">
        <v>195</v>
      </c>
      <c r="C64" s="1" t="s">
        <v>44</v>
      </c>
      <c r="D64" s="59">
        <v>95.6</v>
      </c>
      <c r="E64" s="60">
        <v>95.8</v>
      </c>
      <c r="F64" s="60">
        <v>96.1</v>
      </c>
      <c r="G64" s="60">
        <v>96.3</v>
      </c>
      <c r="H64" s="60">
        <v>96.3</v>
      </c>
      <c r="I64" s="60">
        <v>96.3</v>
      </c>
      <c r="J64" s="60">
        <v>95.4</v>
      </c>
      <c r="K64" s="60">
        <v>95.9</v>
      </c>
      <c r="L64" s="60">
        <v>96.3</v>
      </c>
      <c r="M64" s="60">
        <v>95.6</v>
      </c>
      <c r="N64" s="60">
        <v>95.9</v>
      </c>
      <c r="O64" s="60">
        <v>95.6</v>
      </c>
      <c r="P64" s="60">
        <v>95</v>
      </c>
      <c r="Q64" s="60">
        <v>95.6</v>
      </c>
      <c r="R64" s="60">
        <v>95.6</v>
      </c>
      <c r="S64" s="60">
        <v>95.6</v>
      </c>
      <c r="T64" s="60">
        <v>95.6</v>
      </c>
      <c r="U64" s="60">
        <v>95.6</v>
      </c>
      <c r="V64" s="60">
        <v>95.6</v>
      </c>
      <c r="W64" s="60">
        <v>95.6</v>
      </c>
      <c r="X64" s="60">
        <v>95.6</v>
      </c>
      <c r="Y64" s="60">
        <v>95.6</v>
      </c>
      <c r="Z64" s="60">
        <v>95.6</v>
      </c>
      <c r="AA64" s="60">
        <v>95.6</v>
      </c>
      <c r="AB64" s="60">
        <v>95.6</v>
      </c>
      <c r="AC64" s="60">
        <v>95.6</v>
      </c>
      <c r="AD64" s="60">
        <v>94.3</v>
      </c>
      <c r="AE64" s="60">
        <v>95</v>
      </c>
      <c r="AF64" s="60">
        <v>95.4</v>
      </c>
      <c r="AG64" s="60">
        <v>95.4</v>
      </c>
      <c r="AH64" s="60">
        <v>95.4</v>
      </c>
      <c r="AI64" s="60">
        <v>95.4</v>
      </c>
      <c r="AJ64" s="60">
        <v>95.4</v>
      </c>
      <c r="AK64" s="60">
        <v>95.4</v>
      </c>
      <c r="AL64" s="60">
        <v>95.9</v>
      </c>
      <c r="AM64" s="60">
        <v>95.8</v>
      </c>
      <c r="AN64" s="60">
        <v>95.6</v>
      </c>
      <c r="AO64" s="60">
        <v>95.4</v>
      </c>
      <c r="AP64" s="60">
        <v>94.8</v>
      </c>
      <c r="AQ64" s="60">
        <v>95.8</v>
      </c>
      <c r="AR64" s="60">
        <v>95.6</v>
      </c>
      <c r="AS64" s="60">
        <v>95.6</v>
      </c>
      <c r="AT64" s="60">
        <v>95.9</v>
      </c>
      <c r="AU64" s="60">
        <v>95.8</v>
      </c>
      <c r="AV64" s="60">
        <v>95.4</v>
      </c>
      <c r="AW64" s="60">
        <v>96.1</v>
      </c>
      <c r="AX64" s="60">
        <v>96.1</v>
      </c>
      <c r="AY64" s="60">
        <v>95.8</v>
      </c>
      <c r="AZ64" s="60">
        <v>95</v>
      </c>
      <c r="BA64" s="60">
        <v>95.9</v>
      </c>
      <c r="BB64" s="60">
        <v>95.8</v>
      </c>
      <c r="BC64" s="60">
        <v>94.7</v>
      </c>
      <c r="BD64" s="60">
        <v>94.7</v>
      </c>
      <c r="BE64" s="60">
        <v>95.8</v>
      </c>
      <c r="BF64" s="60">
        <v>96.1</v>
      </c>
      <c r="BG64" s="60">
        <v>97.8</v>
      </c>
      <c r="BH64" s="60">
        <v>97.4</v>
      </c>
      <c r="BI64" s="60">
        <v>97.4</v>
      </c>
      <c r="BJ64" s="60">
        <v>98</v>
      </c>
      <c r="BK64" s="60">
        <v>97.8</v>
      </c>
      <c r="BL64" s="60">
        <v>98</v>
      </c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1"/>
    </row>
    <row r="65" spans="1:147" ht="12.75">
      <c r="A65" s="1">
        <v>63</v>
      </c>
      <c r="B65" s="7" t="s">
        <v>195</v>
      </c>
      <c r="C65" s="1" t="s">
        <v>45</v>
      </c>
      <c r="D65" s="59">
        <v>93.7</v>
      </c>
      <c r="E65" s="60">
        <v>93.5</v>
      </c>
      <c r="F65" s="60">
        <v>93.9</v>
      </c>
      <c r="G65" s="60">
        <v>94.1</v>
      </c>
      <c r="H65" s="60">
        <v>94.1</v>
      </c>
      <c r="I65" s="60">
        <v>94.1</v>
      </c>
      <c r="J65" s="60">
        <v>93.5</v>
      </c>
      <c r="K65" s="60">
        <v>93.7</v>
      </c>
      <c r="L65" s="60">
        <v>94.5</v>
      </c>
      <c r="M65" s="60">
        <v>93.9</v>
      </c>
      <c r="N65" s="60">
        <v>94.6</v>
      </c>
      <c r="O65" s="60">
        <v>95</v>
      </c>
      <c r="P65" s="60">
        <v>94.5</v>
      </c>
      <c r="Q65" s="60">
        <v>95</v>
      </c>
      <c r="R65" s="60">
        <v>95</v>
      </c>
      <c r="S65" s="60">
        <v>95</v>
      </c>
      <c r="T65" s="60">
        <v>95</v>
      </c>
      <c r="U65" s="60">
        <v>95</v>
      </c>
      <c r="V65" s="60">
        <v>95</v>
      </c>
      <c r="W65" s="60">
        <v>95</v>
      </c>
      <c r="X65" s="60">
        <v>95</v>
      </c>
      <c r="Y65" s="60">
        <v>95</v>
      </c>
      <c r="Z65" s="60">
        <v>95</v>
      </c>
      <c r="AA65" s="60">
        <v>95</v>
      </c>
      <c r="AB65" s="60">
        <v>95</v>
      </c>
      <c r="AC65" s="60">
        <v>95</v>
      </c>
      <c r="AD65" s="60">
        <v>93.9</v>
      </c>
      <c r="AE65" s="60">
        <v>94.5</v>
      </c>
      <c r="AF65" s="60">
        <v>95</v>
      </c>
      <c r="AG65" s="60">
        <v>95</v>
      </c>
      <c r="AH65" s="60">
        <v>94.8</v>
      </c>
      <c r="AI65" s="60">
        <v>94.8</v>
      </c>
      <c r="AJ65" s="60">
        <v>94.8</v>
      </c>
      <c r="AK65" s="60">
        <v>94.8</v>
      </c>
      <c r="AL65" s="60">
        <v>95</v>
      </c>
      <c r="AM65" s="60">
        <v>95</v>
      </c>
      <c r="AN65" s="60">
        <v>94.6</v>
      </c>
      <c r="AO65" s="60">
        <v>94.3</v>
      </c>
      <c r="AP65" s="60">
        <v>93.4</v>
      </c>
      <c r="AQ65" s="60">
        <v>94.3</v>
      </c>
      <c r="AR65" s="60">
        <v>94.1</v>
      </c>
      <c r="AS65" s="60">
        <v>94.1</v>
      </c>
      <c r="AT65" s="60">
        <v>94.5</v>
      </c>
      <c r="AU65" s="60">
        <v>94.6</v>
      </c>
      <c r="AV65" s="60">
        <v>94.6</v>
      </c>
      <c r="AW65" s="60">
        <v>95</v>
      </c>
      <c r="AX65" s="60">
        <v>94.6</v>
      </c>
      <c r="AY65" s="60">
        <v>94.8</v>
      </c>
      <c r="AZ65" s="60">
        <v>94.1</v>
      </c>
      <c r="BA65" s="60">
        <v>95</v>
      </c>
      <c r="BB65" s="60">
        <v>94.8</v>
      </c>
      <c r="BC65" s="60">
        <v>94.1</v>
      </c>
      <c r="BD65" s="60">
        <v>93.9</v>
      </c>
      <c r="BE65" s="60">
        <v>94.3</v>
      </c>
      <c r="BF65" s="60">
        <v>95.4</v>
      </c>
      <c r="BG65" s="60">
        <v>95.4</v>
      </c>
      <c r="BH65" s="60">
        <v>95</v>
      </c>
      <c r="BI65" s="60">
        <v>95.2</v>
      </c>
      <c r="BJ65" s="60">
        <v>95.2</v>
      </c>
      <c r="BK65" s="60">
        <v>95.6</v>
      </c>
      <c r="BL65" s="60">
        <v>97.2</v>
      </c>
      <c r="BM65" s="60">
        <v>95.8</v>
      </c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1"/>
    </row>
    <row r="66" spans="1:147" ht="12.75">
      <c r="A66" s="1">
        <v>64</v>
      </c>
      <c r="B66" s="7" t="s">
        <v>195</v>
      </c>
      <c r="C66" s="1" t="s">
        <v>46</v>
      </c>
      <c r="D66" s="59">
        <v>95</v>
      </c>
      <c r="E66" s="60">
        <v>95.2</v>
      </c>
      <c r="F66" s="60">
        <v>95.6</v>
      </c>
      <c r="G66" s="60">
        <v>95.8</v>
      </c>
      <c r="H66" s="60">
        <v>95.8</v>
      </c>
      <c r="I66" s="60">
        <v>95.8</v>
      </c>
      <c r="J66" s="60">
        <v>94.8</v>
      </c>
      <c r="K66" s="60">
        <v>95.4</v>
      </c>
      <c r="L66" s="60">
        <v>95.8</v>
      </c>
      <c r="M66" s="60">
        <v>95</v>
      </c>
      <c r="N66" s="60">
        <v>95.4</v>
      </c>
      <c r="O66" s="60">
        <v>96.1</v>
      </c>
      <c r="P66" s="60">
        <v>95.6</v>
      </c>
      <c r="Q66" s="60">
        <v>96.1</v>
      </c>
      <c r="R66" s="60">
        <v>96.1</v>
      </c>
      <c r="S66" s="60">
        <v>96.1</v>
      </c>
      <c r="T66" s="60">
        <v>96.1</v>
      </c>
      <c r="U66" s="60">
        <v>96.1</v>
      </c>
      <c r="V66" s="60">
        <v>96.1</v>
      </c>
      <c r="W66" s="60">
        <v>96.1</v>
      </c>
      <c r="X66" s="60">
        <v>96.1</v>
      </c>
      <c r="Y66" s="60">
        <v>96.1</v>
      </c>
      <c r="Z66" s="60">
        <v>96.1</v>
      </c>
      <c r="AA66" s="60">
        <v>96.1</v>
      </c>
      <c r="AB66" s="60">
        <v>96.1</v>
      </c>
      <c r="AC66" s="60">
        <v>96.1</v>
      </c>
      <c r="AD66" s="60">
        <v>94.8</v>
      </c>
      <c r="AE66" s="60">
        <v>95.6</v>
      </c>
      <c r="AF66" s="60">
        <v>95.9</v>
      </c>
      <c r="AG66" s="60">
        <v>95.9</v>
      </c>
      <c r="AH66" s="60">
        <v>95.9</v>
      </c>
      <c r="AI66" s="60">
        <v>95.9</v>
      </c>
      <c r="AJ66" s="60">
        <v>95.9</v>
      </c>
      <c r="AK66" s="60">
        <v>95.9</v>
      </c>
      <c r="AL66" s="60">
        <v>96.5</v>
      </c>
      <c r="AM66" s="60">
        <v>96.3</v>
      </c>
      <c r="AN66" s="60">
        <v>96.1</v>
      </c>
      <c r="AO66" s="60">
        <v>96</v>
      </c>
      <c r="AP66" s="60">
        <v>95.4</v>
      </c>
      <c r="AQ66" s="60">
        <v>96.3</v>
      </c>
      <c r="AR66" s="60">
        <v>96.1</v>
      </c>
      <c r="AS66" s="60">
        <v>96.1</v>
      </c>
      <c r="AT66" s="60">
        <v>96.5</v>
      </c>
      <c r="AU66" s="60">
        <v>96.3</v>
      </c>
      <c r="AV66" s="60">
        <v>95.9</v>
      </c>
      <c r="AW66" s="60">
        <v>96.7</v>
      </c>
      <c r="AX66" s="60">
        <v>96.3</v>
      </c>
      <c r="AY66" s="60">
        <v>96.3</v>
      </c>
      <c r="AZ66" s="60">
        <v>95.6</v>
      </c>
      <c r="BA66" s="60">
        <v>96.5</v>
      </c>
      <c r="BB66" s="60">
        <v>96.3</v>
      </c>
      <c r="BC66" s="60">
        <v>95.2</v>
      </c>
      <c r="BD66" s="60">
        <v>95.2</v>
      </c>
      <c r="BE66" s="60">
        <v>95.6</v>
      </c>
      <c r="BF66" s="60">
        <v>95.2</v>
      </c>
      <c r="BG66" s="60">
        <v>95.2</v>
      </c>
      <c r="BH66" s="60">
        <v>94.9</v>
      </c>
      <c r="BI66" s="60">
        <v>94.9</v>
      </c>
      <c r="BJ66" s="60">
        <v>95.2</v>
      </c>
      <c r="BK66" s="60">
        <v>96.3</v>
      </c>
      <c r="BL66" s="60">
        <v>96.9</v>
      </c>
      <c r="BM66" s="60">
        <v>96.1</v>
      </c>
      <c r="BN66" s="60">
        <v>95.4</v>
      </c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1"/>
    </row>
    <row r="67" spans="1:147" ht="12.75">
      <c r="A67" s="1">
        <v>65</v>
      </c>
      <c r="B67" s="7" t="s">
        <v>195</v>
      </c>
      <c r="C67" s="1" t="s">
        <v>47</v>
      </c>
      <c r="D67" s="59">
        <v>95.9</v>
      </c>
      <c r="E67" s="60">
        <v>96.1</v>
      </c>
      <c r="F67" s="60">
        <v>96.5</v>
      </c>
      <c r="G67" s="60">
        <v>96.7</v>
      </c>
      <c r="H67" s="60">
        <v>96.7</v>
      </c>
      <c r="I67" s="60">
        <v>96.7</v>
      </c>
      <c r="J67" s="60">
        <v>95.8</v>
      </c>
      <c r="K67" s="60">
        <v>96.3</v>
      </c>
      <c r="L67" s="60">
        <v>97</v>
      </c>
      <c r="M67" s="60">
        <v>96.3</v>
      </c>
      <c r="N67" s="60">
        <v>96.7</v>
      </c>
      <c r="O67" s="60">
        <v>97.4</v>
      </c>
      <c r="P67" s="60">
        <v>96.9</v>
      </c>
      <c r="Q67" s="60">
        <v>97.4</v>
      </c>
      <c r="R67" s="60">
        <v>97.4</v>
      </c>
      <c r="S67" s="60">
        <v>97.4</v>
      </c>
      <c r="T67" s="60">
        <v>97.4</v>
      </c>
      <c r="U67" s="60">
        <v>97.4</v>
      </c>
      <c r="V67" s="60">
        <v>97.4</v>
      </c>
      <c r="W67" s="60">
        <v>97.4</v>
      </c>
      <c r="X67" s="60">
        <v>97.4</v>
      </c>
      <c r="Y67" s="60">
        <v>97.4</v>
      </c>
      <c r="Z67" s="60">
        <v>97.4</v>
      </c>
      <c r="AA67" s="60">
        <v>97.4</v>
      </c>
      <c r="AB67" s="60">
        <v>97.4</v>
      </c>
      <c r="AC67" s="60">
        <v>97.4</v>
      </c>
      <c r="AD67" s="60">
        <v>95.9</v>
      </c>
      <c r="AE67" s="60">
        <v>96.5</v>
      </c>
      <c r="AF67" s="60">
        <v>97</v>
      </c>
      <c r="AG67" s="60">
        <v>97</v>
      </c>
      <c r="AH67" s="60">
        <v>97.2</v>
      </c>
      <c r="AI67" s="60">
        <v>97.2</v>
      </c>
      <c r="AJ67" s="60">
        <v>97.2</v>
      </c>
      <c r="AK67" s="60">
        <v>97.2</v>
      </c>
      <c r="AL67" s="60">
        <v>97.8</v>
      </c>
      <c r="AM67" s="60">
        <v>97.6</v>
      </c>
      <c r="AN67" s="60">
        <v>97</v>
      </c>
      <c r="AO67" s="60">
        <v>96.9</v>
      </c>
      <c r="AP67" s="60">
        <v>95.9</v>
      </c>
      <c r="AQ67" s="60">
        <v>96.9</v>
      </c>
      <c r="AR67" s="60">
        <v>96.7</v>
      </c>
      <c r="AS67" s="60">
        <v>96.7</v>
      </c>
      <c r="AT67" s="60">
        <v>97</v>
      </c>
      <c r="AU67" s="60">
        <v>97.2</v>
      </c>
      <c r="AV67" s="60">
        <v>96.9</v>
      </c>
      <c r="AW67" s="60">
        <v>97.6</v>
      </c>
      <c r="AX67" s="60">
        <v>97.2</v>
      </c>
      <c r="AY67" s="60">
        <v>97.6</v>
      </c>
      <c r="AZ67" s="60">
        <v>96.9</v>
      </c>
      <c r="BA67" s="60">
        <v>97.8</v>
      </c>
      <c r="BB67" s="60">
        <v>97.6</v>
      </c>
      <c r="BC67" s="60">
        <v>96.5</v>
      </c>
      <c r="BD67" s="60">
        <v>96.5</v>
      </c>
      <c r="BE67" s="60">
        <v>96.9</v>
      </c>
      <c r="BF67" s="60">
        <v>96.5</v>
      </c>
      <c r="BG67" s="60">
        <v>96.1</v>
      </c>
      <c r="BH67" s="60">
        <v>95.8</v>
      </c>
      <c r="BI67" s="60">
        <v>96.1</v>
      </c>
      <c r="BJ67" s="60">
        <v>96.1</v>
      </c>
      <c r="BK67" s="60">
        <v>97.2</v>
      </c>
      <c r="BL67" s="60">
        <v>98.2</v>
      </c>
      <c r="BM67" s="60">
        <v>96.7</v>
      </c>
      <c r="BN67" s="60">
        <v>96.5</v>
      </c>
      <c r="BO67" s="60">
        <v>98.7</v>
      </c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1"/>
    </row>
    <row r="68" spans="1:147" ht="12.75">
      <c r="A68" s="1">
        <v>66</v>
      </c>
      <c r="B68" s="7" t="s">
        <v>195</v>
      </c>
      <c r="C68" s="1" t="s">
        <v>48</v>
      </c>
      <c r="D68" s="59">
        <v>95.6</v>
      </c>
      <c r="E68" s="60">
        <v>95.8</v>
      </c>
      <c r="F68" s="60">
        <v>96.1</v>
      </c>
      <c r="G68" s="60">
        <v>96.3</v>
      </c>
      <c r="H68" s="60">
        <v>96.3</v>
      </c>
      <c r="I68" s="60">
        <v>96.3</v>
      </c>
      <c r="J68" s="60">
        <v>95.4</v>
      </c>
      <c r="K68" s="60">
        <v>95.9</v>
      </c>
      <c r="L68" s="60">
        <v>96.7</v>
      </c>
      <c r="M68" s="60">
        <v>96</v>
      </c>
      <c r="N68" s="60">
        <v>96.3</v>
      </c>
      <c r="O68" s="60">
        <v>97</v>
      </c>
      <c r="P68" s="60">
        <v>96.5</v>
      </c>
      <c r="Q68" s="60">
        <v>97</v>
      </c>
      <c r="R68" s="60">
        <v>97</v>
      </c>
      <c r="S68" s="60">
        <v>97</v>
      </c>
      <c r="T68" s="60">
        <v>97</v>
      </c>
      <c r="U68" s="60">
        <v>97</v>
      </c>
      <c r="V68" s="60">
        <v>97</v>
      </c>
      <c r="W68" s="60">
        <v>97</v>
      </c>
      <c r="X68" s="60">
        <v>97</v>
      </c>
      <c r="Y68" s="60">
        <v>97</v>
      </c>
      <c r="Z68" s="60">
        <v>97</v>
      </c>
      <c r="AA68" s="60">
        <v>97</v>
      </c>
      <c r="AB68" s="60">
        <v>97</v>
      </c>
      <c r="AC68" s="60">
        <v>97</v>
      </c>
      <c r="AD68" s="60">
        <v>95.6</v>
      </c>
      <c r="AE68" s="60">
        <v>96.1</v>
      </c>
      <c r="AF68" s="60">
        <v>96.7</v>
      </c>
      <c r="AG68" s="60">
        <v>96.7</v>
      </c>
      <c r="AH68" s="60">
        <v>96.9</v>
      </c>
      <c r="AI68" s="60">
        <v>96.9</v>
      </c>
      <c r="AJ68" s="60">
        <v>96.9</v>
      </c>
      <c r="AK68" s="60">
        <v>96.9</v>
      </c>
      <c r="AL68" s="60">
        <v>97.4</v>
      </c>
      <c r="AM68" s="60">
        <v>97.2</v>
      </c>
      <c r="AN68" s="60">
        <v>96.7</v>
      </c>
      <c r="AO68" s="60">
        <v>96.5</v>
      </c>
      <c r="AP68" s="60">
        <v>95.6</v>
      </c>
      <c r="AQ68" s="60">
        <v>96.5</v>
      </c>
      <c r="AR68" s="60">
        <v>96.3</v>
      </c>
      <c r="AS68" s="60">
        <v>96.3</v>
      </c>
      <c r="AT68" s="60">
        <v>96.7</v>
      </c>
      <c r="AU68" s="60">
        <v>96.9</v>
      </c>
      <c r="AV68" s="60">
        <v>96.5</v>
      </c>
      <c r="AW68" s="60">
        <v>97.2</v>
      </c>
      <c r="AX68" s="60">
        <v>96.9</v>
      </c>
      <c r="AY68" s="60">
        <v>97.2</v>
      </c>
      <c r="AZ68" s="60">
        <v>96.5</v>
      </c>
      <c r="BA68" s="60">
        <v>97.4</v>
      </c>
      <c r="BB68" s="60">
        <v>97.2</v>
      </c>
      <c r="BC68" s="60">
        <v>96.1</v>
      </c>
      <c r="BD68" s="60">
        <v>96.1</v>
      </c>
      <c r="BE68" s="60">
        <v>96.5</v>
      </c>
      <c r="BF68" s="60">
        <v>96.1</v>
      </c>
      <c r="BG68" s="60">
        <v>96.1</v>
      </c>
      <c r="BH68" s="60">
        <v>95.8</v>
      </c>
      <c r="BI68" s="60">
        <v>96.1</v>
      </c>
      <c r="BJ68" s="60">
        <v>96.1</v>
      </c>
      <c r="BK68" s="60">
        <v>96.9</v>
      </c>
      <c r="BL68" s="60">
        <v>97.8</v>
      </c>
      <c r="BM68" s="60">
        <v>96.3</v>
      </c>
      <c r="BN68" s="60">
        <v>96.1</v>
      </c>
      <c r="BO68" s="60">
        <v>98.3</v>
      </c>
      <c r="BP68" s="60">
        <v>99.6</v>
      </c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1"/>
    </row>
    <row r="69" spans="1:147" ht="12.75">
      <c r="A69" s="1">
        <v>67</v>
      </c>
      <c r="B69" s="7" t="s">
        <v>195</v>
      </c>
      <c r="C69" s="1" t="s">
        <v>49</v>
      </c>
      <c r="D69" s="59">
        <v>94.6</v>
      </c>
      <c r="E69" s="60">
        <v>94.8</v>
      </c>
      <c r="F69" s="60">
        <v>95.2</v>
      </c>
      <c r="G69" s="60">
        <v>95.4</v>
      </c>
      <c r="H69" s="60">
        <v>95.4</v>
      </c>
      <c r="I69" s="60">
        <v>95.4</v>
      </c>
      <c r="J69" s="60">
        <v>94.5</v>
      </c>
      <c r="K69" s="60">
        <v>95.4</v>
      </c>
      <c r="L69" s="60">
        <v>95.4</v>
      </c>
      <c r="M69" s="60">
        <v>94.7</v>
      </c>
      <c r="N69" s="60">
        <v>95</v>
      </c>
      <c r="O69" s="60">
        <v>95.8</v>
      </c>
      <c r="P69" s="60">
        <v>95.2</v>
      </c>
      <c r="Q69" s="60">
        <v>95.8</v>
      </c>
      <c r="R69" s="60">
        <v>95.8</v>
      </c>
      <c r="S69" s="60">
        <v>95.8</v>
      </c>
      <c r="T69" s="60">
        <v>95.8</v>
      </c>
      <c r="U69" s="60">
        <v>95.8</v>
      </c>
      <c r="V69" s="60">
        <v>95.8</v>
      </c>
      <c r="W69" s="60">
        <v>95.8</v>
      </c>
      <c r="X69" s="60">
        <v>95.8</v>
      </c>
      <c r="Y69" s="60">
        <v>95.8</v>
      </c>
      <c r="Z69" s="60">
        <v>95.8</v>
      </c>
      <c r="AA69" s="60">
        <v>95.8</v>
      </c>
      <c r="AB69" s="60">
        <v>95.8</v>
      </c>
      <c r="AC69" s="60">
        <v>95.8</v>
      </c>
      <c r="AD69" s="60">
        <v>94.5</v>
      </c>
      <c r="AE69" s="60">
        <v>95.2</v>
      </c>
      <c r="AF69" s="60">
        <v>95.6</v>
      </c>
      <c r="AG69" s="60">
        <v>95.6</v>
      </c>
      <c r="AH69" s="60">
        <v>95.6</v>
      </c>
      <c r="AI69" s="60">
        <v>95.6</v>
      </c>
      <c r="AJ69" s="60">
        <v>95.6</v>
      </c>
      <c r="AK69" s="60">
        <v>95.6</v>
      </c>
      <c r="AL69" s="60">
        <v>96.1</v>
      </c>
      <c r="AM69" s="60">
        <v>95.9</v>
      </c>
      <c r="AN69" s="60">
        <v>95.8</v>
      </c>
      <c r="AO69" s="60">
        <v>95.6</v>
      </c>
      <c r="AP69" s="60">
        <v>95</v>
      </c>
      <c r="AQ69" s="60">
        <v>95.9</v>
      </c>
      <c r="AR69" s="60">
        <v>95.8</v>
      </c>
      <c r="AS69" s="60">
        <v>95.8</v>
      </c>
      <c r="AT69" s="60">
        <v>96.1</v>
      </c>
      <c r="AU69" s="60">
        <v>95.9</v>
      </c>
      <c r="AV69" s="60">
        <v>95.6</v>
      </c>
      <c r="AW69" s="60">
        <v>96.3</v>
      </c>
      <c r="AX69" s="60">
        <v>95.9</v>
      </c>
      <c r="AY69" s="60">
        <v>95.9</v>
      </c>
      <c r="AZ69" s="60">
        <v>95.2</v>
      </c>
      <c r="BA69" s="60">
        <v>96.1</v>
      </c>
      <c r="BB69" s="60">
        <v>95.9</v>
      </c>
      <c r="BC69" s="60">
        <v>94.8</v>
      </c>
      <c r="BD69" s="60">
        <v>94.8</v>
      </c>
      <c r="BE69" s="60">
        <v>95.2</v>
      </c>
      <c r="BF69" s="60">
        <v>94.8</v>
      </c>
      <c r="BG69" s="60">
        <v>96.1</v>
      </c>
      <c r="BH69" s="60">
        <v>95.8</v>
      </c>
      <c r="BI69" s="60">
        <v>95.8</v>
      </c>
      <c r="BJ69" s="60">
        <v>95.9</v>
      </c>
      <c r="BK69" s="60">
        <v>96.1</v>
      </c>
      <c r="BL69" s="60">
        <v>97.2</v>
      </c>
      <c r="BM69" s="60">
        <v>96.9</v>
      </c>
      <c r="BN69" s="60">
        <v>96.1</v>
      </c>
      <c r="BO69" s="60">
        <v>97.8</v>
      </c>
      <c r="BP69" s="60">
        <v>98.3</v>
      </c>
      <c r="BQ69" s="60">
        <v>98</v>
      </c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1"/>
    </row>
    <row r="70" spans="1:147" ht="12.75">
      <c r="A70" s="1">
        <v>68</v>
      </c>
      <c r="B70" s="7" t="s">
        <v>195</v>
      </c>
      <c r="C70" s="1" t="s">
        <v>50</v>
      </c>
      <c r="D70" s="59">
        <v>96.3</v>
      </c>
      <c r="E70" s="60">
        <v>96.5</v>
      </c>
      <c r="F70" s="60">
        <v>96.9</v>
      </c>
      <c r="G70" s="60">
        <v>97</v>
      </c>
      <c r="H70" s="60">
        <v>97</v>
      </c>
      <c r="I70" s="60">
        <v>97</v>
      </c>
      <c r="J70" s="60">
        <v>96.1</v>
      </c>
      <c r="K70" s="60">
        <v>96.7</v>
      </c>
      <c r="L70" s="60">
        <v>97</v>
      </c>
      <c r="M70" s="60">
        <v>96.3</v>
      </c>
      <c r="N70" s="60">
        <v>96.7</v>
      </c>
      <c r="O70" s="60">
        <v>97.4</v>
      </c>
      <c r="P70" s="60">
        <v>96.9</v>
      </c>
      <c r="Q70" s="60">
        <v>97.4</v>
      </c>
      <c r="R70" s="60">
        <v>97.4</v>
      </c>
      <c r="S70" s="60">
        <v>97.4</v>
      </c>
      <c r="T70" s="60">
        <v>97.4</v>
      </c>
      <c r="U70" s="60">
        <v>97.4</v>
      </c>
      <c r="V70" s="60">
        <v>97.4</v>
      </c>
      <c r="W70" s="60">
        <v>97.4</v>
      </c>
      <c r="X70" s="60">
        <v>97.4</v>
      </c>
      <c r="Y70" s="60">
        <v>97.4</v>
      </c>
      <c r="Z70" s="60">
        <v>97.4</v>
      </c>
      <c r="AA70" s="60">
        <v>97.4</v>
      </c>
      <c r="AB70" s="60">
        <v>97.4</v>
      </c>
      <c r="AC70" s="60">
        <v>97.4</v>
      </c>
      <c r="AD70" s="60">
        <v>96.1</v>
      </c>
      <c r="AE70" s="60">
        <v>96.9</v>
      </c>
      <c r="AF70" s="60">
        <v>97.2</v>
      </c>
      <c r="AG70" s="60">
        <v>97.2</v>
      </c>
      <c r="AH70" s="60">
        <v>97.2</v>
      </c>
      <c r="AI70" s="60">
        <v>97.2</v>
      </c>
      <c r="AJ70" s="60">
        <v>97.2</v>
      </c>
      <c r="AK70" s="60">
        <v>97.2</v>
      </c>
      <c r="AL70" s="60">
        <v>97.8</v>
      </c>
      <c r="AM70" s="60">
        <v>97.6</v>
      </c>
      <c r="AN70" s="60">
        <v>97.4</v>
      </c>
      <c r="AO70" s="60">
        <v>97.2</v>
      </c>
      <c r="AP70" s="60">
        <v>96.3</v>
      </c>
      <c r="AQ70" s="60">
        <v>97.2</v>
      </c>
      <c r="AR70" s="60">
        <v>97</v>
      </c>
      <c r="AS70" s="60">
        <v>97</v>
      </c>
      <c r="AT70" s="60">
        <v>97.4</v>
      </c>
      <c r="AU70" s="60">
        <v>97.6</v>
      </c>
      <c r="AV70" s="60">
        <v>97.2</v>
      </c>
      <c r="AW70" s="60">
        <v>98</v>
      </c>
      <c r="AX70" s="60">
        <v>97.6</v>
      </c>
      <c r="AY70" s="60">
        <v>97.6</v>
      </c>
      <c r="AZ70" s="60">
        <v>96.9</v>
      </c>
      <c r="BA70" s="60">
        <v>97.8</v>
      </c>
      <c r="BB70" s="60">
        <v>97.6</v>
      </c>
      <c r="BC70" s="60">
        <v>96.5</v>
      </c>
      <c r="BD70" s="60">
        <v>96.5</v>
      </c>
      <c r="BE70" s="60">
        <v>96.9</v>
      </c>
      <c r="BF70" s="60">
        <v>96.1</v>
      </c>
      <c r="BG70" s="60">
        <v>96.3</v>
      </c>
      <c r="BH70" s="60">
        <v>95.9</v>
      </c>
      <c r="BI70" s="60">
        <v>95.9</v>
      </c>
      <c r="BJ70" s="60">
        <v>96.3</v>
      </c>
      <c r="BK70" s="60">
        <v>97.4</v>
      </c>
      <c r="BL70" s="60">
        <v>98</v>
      </c>
      <c r="BM70" s="60">
        <v>96.9</v>
      </c>
      <c r="BN70" s="60">
        <v>96.5</v>
      </c>
      <c r="BO70" s="60">
        <v>98.7</v>
      </c>
      <c r="BP70" s="60">
        <v>99.6</v>
      </c>
      <c r="BQ70" s="60">
        <v>99.3</v>
      </c>
      <c r="BR70" s="60">
        <v>98.3</v>
      </c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1"/>
    </row>
    <row r="71" spans="1:147" ht="12.75">
      <c r="A71" s="1">
        <v>69</v>
      </c>
      <c r="B71" s="7" t="s">
        <v>195</v>
      </c>
      <c r="C71" s="1" t="s">
        <v>51</v>
      </c>
      <c r="D71" s="59">
        <v>94.5</v>
      </c>
      <c r="E71" s="60">
        <v>94.6</v>
      </c>
      <c r="F71" s="60">
        <v>95</v>
      </c>
      <c r="G71" s="60">
        <v>95.2</v>
      </c>
      <c r="H71" s="60">
        <v>95.2</v>
      </c>
      <c r="I71" s="60">
        <v>95.2</v>
      </c>
      <c r="J71" s="60">
        <v>94.3</v>
      </c>
      <c r="K71" s="60">
        <v>94.8</v>
      </c>
      <c r="L71" s="60">
        <v>95.6</v>
      </c>
      <c r="M71" s="60">
        <v>94.9</v>
      </c>
      <c r="N71" s="60">
        <v>95.2</v>
      </c>
      <c r="O71" s="60">
        <v>95.9</v>
      </c>
      <c r="P71" s="60">
        <v>95.4</v>
      </c>
      <c r="Q71" s="60">
        <v>95.9</v>
      </c>
      <c r="R71" s="60">
        <v>95.9</v>
      </c>
      <c r="S71" s="60">
        <v>95.9</v>
      </c>
      <c r="T71" s="60">
        <v>95.9</v>
      </c>
      <c r="U71" s="60">
        <v>95.9</v>
      </c>
      <c r="V71" s="60">
        <v>95.9</v>
      </c>
      <c r="W71" s="60">
        <v>95.9</v>
      </c>
      <c r="X71" s="60">
        <v>95.9</v>
      </c>
      <c r="Y71" s="60">
        <v>95.9</v>
      </c>
      <c r="Z71" s="60">
        <v>95.9</v>
      </c>
      <c r="AA71" s="60">
        <v>95.9</v>
      </c>
      <c r="AB71" s="60">
        <v>95.9</v>
      </c>
      <c r="AC71" s="60">
        <v>95.9</v>
      </c>
      <c r="AD71" s="60">
        <v>94.5</v>
      </c>
      <c r="AE71" s="60">
        <v>95</v>
      </c>
      <c r="AF71" s="60">
        <v>95.6</v>
      </c>
      <c r="AG71" s="60">
        <v>95.6</v>
      </c>
      <c r="AH71" s="60">
        <v>95.8</v>
      </c>
      <c r="AI71" s="60">
        <v>95.8</v>
      </c>
      <c r="AJ71" s="60">
        <v>95.8</v>
      </c>
      <c r="AK71" s="60">
        <v>95.8</v>
      </c>
      <c r="AL71" s="60">
        <v>96.3</v>
      </c>
      <c r="AM71" s="60">
        <v>96.1</v>
      </c>
      <c r="AN71" s="60">
        <v>95.6</v>
      </c>
      <c r="AO71" s="60">
        <v>95.4</v>
      </c>
      <c r="AP71" s="60">
        <v>94.5</v>
      </c>
      <c r="AQ71" s="60">
        <v>95.4</v>
      </c>
      <c r="AR71" s="60">
        <v>95.2</v>
      </c>
      <c r="AS71" s="60">
        <v>95.2</v>
      </c>
      <c r="AT71" s="60">
        <v>95.6</v>
      </c>
      <c r="AU71" s="60">
        <v>95.8</v>
      </c>
      <c r="AV71" s="60">
        <v>95.4</v>
      </c>
      <c r="AW71" s="60">
        <v>96.1</v>
      </c>
      <c r="AX71" s="60">
        <v>95.8</v>
      </c>
      <c r="AY71" s="60">
        <v>96.1</v>
      </c>
      <c r="AZ71" s="60">
        <v>95.4</v>
      </c>
      <c r="BA71" s="60">
        <v>96.3</v>
      </c>
      <c r="BB71" s="60">
        <v>96.1</v>
      </c>
      <c r="BC71" s="60">
        <v>95</v>
      </c>
      <c r="BD71" s="60">
        <v>95</v>
      </c>
      <c r="BE71" s="60">
        <v>95.4</v>
      </c>
      <c r="BF71" s="60">
        <v>95</v>
      </c>
      <c r="BG71" s="60">
        <v>95</v>
      </c>
      <c r="BH71" s="60">
        <v>94.7</v>
      </c>
      <c r="BI71" s="60">
        <v>95</v>
      </c>
      <c r="BJ71" s="60">
        <v>95</v>
      </c>
      <c r="BK71" s="60">
        <v>95.9</v>
      </c>
      <c r="BL71" s="60">
        <v>96.7</v>
      </c>
      <c r="BM71" s="60">
        <v>95.6</v>
      </c>
      <c r="BN71" s="60">
        <v>95.2</v>
      </c>
      <c r="BO71" s="60">
        <v>97.2</v>
      </c>
      <c r="BP71" s="60">
        <v>98.5</v>
      </c>
      <c r="BQ71" s="60">
        <v>98.2</v>
      </c>
      <c r="BR71" s="60">
        <v>97.2</v>
      </c>
      <c r="BS71" s="60">
        <v>98.2</v>
      </c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1"/>
    </row>
    <row r="72" spans="1:147" ht="12.75">
      <c r="A72" s="1">
        <v>70</v>
      </c>
      <c r="B72" s="7" t="s">
        <v>195</v>
      </c>
      <c r="C72" s="1" t="s">
        <v>52</v>
      </c>
      <c r="D72" s="59">
        <v>95.4</v>
      </c>
      <c r="E72" s="60">
        <v>95.6</v>
      </c>
      <c r="F72" s="60">
        <v>95.9</v>
      </c>
      <c r="G72" s="60">
        <v>96.1</v>
      </c>
      <c r="H72" s="60">
        <v>96.1</v>
      </c>
      <c r="I72" s="60">
        <v>96.1</v>
      </c>
      <c r="J72" s="60">
        <v>95.2</v>
      </c>
      <c r="K72" s="60">
        <v>95.8</v>
      </c>
      <c r="L72" s="60">
        <v>96.5</v>
      </c>
      <c r="M72" s="60">
        <v>95.8</v>
      </c>
      <c r="N72" s="60">
        <v>96.1</v>
      </c>
      <c r="O72" s="60">
        <v>96.9</v>
      </c>
      <c r="P72" s="60">
        <v>96.3</v>
      </c>
      <c r="Q72" s="60">
        <v>96.9</v>
      </c>
      <c r="R72" s="60">
        <v>96.9</v>
      </c>
      <c r="S72" s="60">
        <v>96.9</v>
      </c>
      <c r="T72" s="60">
        <v>96.9</v>
      </c>
      <c r="U72" s="60">
        <v>96.9</v>
      </c>
      <c r="V72" s="60">
        <v>96.9</v>
      </c>
      <c r="W72" s="60">
        <v>96.9</v>
      </c>
      <c r="X72" s="60">
        <v>96.9</v>
      </c>
      <c r="Y72" s="60">
        <v>96.9</v>
      </c>
      <c r="Z72" s="60">
        <v>96.9</v>
      </c>
      <c r="AA72" s="60">
        <v>96.9</v>
      </c>
      <c r="AB72" s="60">
        <v>96.9</v>
      </c>
      <c r="AC72" s="60">
        <v>96.9</v>
      </c>
      <c r="AD72" s="60">
        <v>95.4</v>
      </c>
      <c r="AE72" s="60">
        <v>95.9</v>
      </c>
      <c r="AF72" s="60">
        <v>96.5</v>
      </c>
      <c r="AG72" s="60">
        <v>96.5</v>
      </c>
      <c r="AH72" s="60">
        <v>96.7</v>
      </c>
      <c r="AI72" s="60">
        <v>96.7</v>
      </c>
      <c r="AJ72" s="60">
        <v>96.7</v>
      </c>
      <c r="AK72" s="60">
        <v>96.7</v>
      </c>
      <c r="AL72" s="60">
        <v>97.2</v>
      </c>
      <c r="AM72" s="60">
        <v>97</v>
      </c>
      <c r="AN72" s="60">
        <v>96.5</v>
      </c>
      <c r="AO72" s="60">
        <v>96.3</v>
      </c>
      <c r="AP72" s="60">
        <v>95.4</v>
      </c>
      <c r="AQ72" s="60">
        <v>96.3</v>
      </c>
      <c r="AR72" s="60">
        <v>96.1</v>
      </c>
      <c r="AS72" s="60">
        <v>96.1</v>
      </c>
      <c r="AT72" s="60">
        <v>96.5</v>
      </c>
      <c r="AU72" s="60">
        <v>96.7</v>
      </c>
      <c r="AV72" s="60">
        <v>96.3</v>
      </c>
      <c r="AW72" s="60">
        <v>97</v>
      </c>
      <c r="AX72" s="60">
        <v>96.7</v>
      </c>
      <c r="AY72" s="60">
        <v>97</v>
      </c>
      <c r="AZ72" s="60">
        <v>96.3</v>
      </c>
      <c r="BA72" s="60">
        <v>97.2</v>
      </c>
      <c r="BB72" s="60">
        <v>97</v>
      </c>
      <c r="BC72" s="60">
        <v>95.9</v>
      </c>
      <c r="BD72" s="60">
        <v>95.9</v>
      </c>
      <c r="BE72" s="60">
        <v>96.3</v>
      </c>
      <c r="BF72" s="60">
        <v>95.9</v>
      </c>
      <c r="BG72" s="60">
        <v>95.9</v>
      </c>
      <c r="BH72" s="60">
        <v>95.6</v>
      </c>
      <c r="BI72" s="60">
        <v>95.9</v>
      </c>
      <c r="BJ72" s="60">
        <v>95.9</v>
      </c>
      <c r="BK72" s="60">
        <v>96.9</v>
      </c>
      <c r="BL72" s="60">
        <v>97.6</v>
      </c>
      <c r="BM72" s="60">
        <v>96.5</v>
      </c>
      <c r="BN72" s="60">
        <v>96.1</v>
      </c>
      <c r="BO72" s="60">
        <v>98.2</v>
      </c>
      <c r="BP72" s="60">
        <v>99.4</v>
      </c>
      <c r="BQ72" s="60">
        <v>99.1</v>
      </c>
      <c r="BR72" s="60">
        <v>98.2</v>
      </c>
      <c r="BS72" s="60">
        <v>99.1</v>
      </c>
      <c r="BT72" s="60">
        <v>99.1</v>
      </c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1"/>
    </row>
    <row r="73" spans="1:147" ht="12.75">
      <c r="A73" s="1">
        <v>71</v>
      </c>
      <c r="B73" s="7" t="s">
        <v>195</v>
      </c>
      <c r="C73" s="1" t="s">
        <v>53</v>
      </c>
      <c r="D73" s="59">
        <v>95.6</v>
      </c>
      <c r="E73" s="60">
        <v>95.8</v>
      </c>
      <c r="F73" s="60">
        <v>96.1</v>
      </c>
      <c r="G73" s="60">
        <v>96.3</v>
      </c>
      <c r="H73" s="60">
        <v>96.3</v>
      </c>
      <c r="I73" s="60">
        <v>96.3</v>
      </c>
      <c r="J73" s="60">
        <v>95.4</v>
      </c>
      <c r="K73" s="60">
        <v>95.9</v>
      </c>
      <c r="L73" s="60">
        <v>96.3</v>
      </c>
      <c r="M73" s="60">
        <v>95.6</v>
      </c>
      <c r="N73" s="60">
        <v>95.9</v>
      </c>
      <c r="O73" s="60">
        <v>96.7</v>
      </c>
      <c r="P73" s="60">
        <v>96.1</v>
      </c>
      <c r="Q73" s="60">
        <v>96.7</v>
      </c>
      <c r="R73" s="60">
        <v>96.7</v>
      </c>
      <c r="S73" s="60">
        <v>96.7</v>
      </c>
      <c r="T73" s="60">
        <v>96.7</v>
      </c>
      <c r="U73" s="60">
        <v>96.7</v>
      </c>
      <c r="V73" s="60">
        <v>96.7</v>
      </c>
      <c r="W73" s="60">
        <v>96.7</v>
      </c>
      <c r="X73" s="60">
        <v>96.7</v>
      </c>
      <c r="Y73" s="60">
        <v>96.7</v>
      </c>
      <c r="Z73" s="60">
        <v>96.7</v>
      </c>
      <c r="AA73" s="60">
        <v>96.7</v>
      </c>
      <c r="AB73" s="60">
        <v>96.7</v>
      </c>
      <c r="AC73" s="60">
        <v>96.7</v>
      </c>
      <c r="AD73" s="60">
        <v>95.4</v>
      </c>
      <c r="AE73" s="60">
        <v>96.1</v>
      </c>
      <c r="AF73" s="60">
        <v>96.5</v>
      </c>
      <c r="AG73" s="60">
        <v>96.5</v>
      </c>
      <c r="AH73" s="60">
        <v>96.5</v>
      </c>
      <c r="AI73" s="60">
        <v>96.5</v>
      </c>
      <c r="AJ73" s="60">
        <v>96.5</v>
      </c>
      <c r="AK73" s="60">
        <v>96.5</v>
      </c>
      <c r="AL73" s="60">
        <v>97</v>
      </c>
      <c r="AM73" s="60">
        <v>96.9</v>
      </c>
      <c r="AN73" s="60">
        <v>96.7</v>
      </c>
      <c r="AO73" s="60">
        <v>96.5</v>
      </c>
      <c r="AP73" s="60">
        <v>95.6</v>
      </c>
      <c r="AQ73" s="60">
        <v>96.5</v>
      </c>
      <c r="AR73" s="60">
        <v>96.3</v>
      </c>
      <c r="AS73" s="60">
        <v>96.3</v>
      </c>
      <c r="AT73" s="60">
        <v>96.7</v>
      </c>
      <c r="AU73" s="60">
        <v>96.9</v>
      </c>
      <c r="AV73" s="60">
        <v>96.5</v>
      </c>
      <c r="AW73" s="60">
        <v>97.2</v>
      </c>
      <c r="AX73" s="60">
        <v>96.9</v>
      </c>
      <c r="AY73" s="60">
        <v>96.9</v>
      </c>
      <c r="AZ73" s="60">
        <v>96.1</v>
      </c>
      <c r="BA73" s="60">
        <v>97</v>
      </c>
      <c r="BB73" s="60">
        <v>96.9</v>
      </c>
      <c r="BC73" s="60">
        <v>95.8</v>
      </c>
      <c r="BD73" s="60">
        <v>95.8</v>
      </c>
      <c r="BE73" s="60">
        <v>96.1</v>
      </c>
      <c r="BF73" s="60">
        <v>95.8</v>
      </c>
      <c r="BG73" s="60">
        <v>96.1</v>
      </c>
      <c r="BH73" s="60">
        <v>95.8</v>
      </c>
      <c r="BI73" s="60">
        <v>95.8</v>
      </c>
      <c r="BJ73" s="60">
        <v>96.1</v>
      </c>
      <c r="BK73" s="60">
        <v>97.1</v>
      </c>
      <c r="BL73" s="60">
        <v>97.4</v>
      </c>
      <c r="BM73" s="60">
        <v>96.7</v>
      </c>
      <c r="BN73" s="60">
        <v>96.1</v>
      </c>
      <c r="BO73" s="60">
        <v>98.3</v>
      </c>
      <c r="BP73" s="60">
        <v>99.3</v>
      </c>
      <c r="BQ73" s="60">
        <v>98.9</v>
      </c>
      <c r="BR73" s="60">
        <v>98.3</v>
      </c>
      <c r="BS73" s="60">
        <v>99.3</v>
      </c>
      <c r="BT73" s="60">
        <v>98.9</v>
      </c>
      <c r="BU73" s="60">
        <v>99.8</v>
      </c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1"/>
    </row>
    <row r="74" spans="1:147" ht="12.75">
      <c r="A74" s="1">
        <v>72</v>
      </c>
      <c r="B74" s="7" t="s">
        <v>195</v>
      </c>
      <c r="C74" s="1" t="s">
        <v>54</v>
      </c>
      <c r="D74" s="59">
        <v>92.1</v>
      </c>
      <c r="E74" s="60">
        <v>91.9</v>
      </c>
      <c r="F74" s="60">
        <v>92.3</v>
      </c>
      <c r="G74" s="60">
        <v>92.4</v>
      </c>
      <c r="H74" s="60">
        <v>92.4</v>
      </c>
      <c r="I74" s="60">
        <v>92.4</v>
      </c>
      <c r="J74" s="60">
        <v>91.9</v>
      </c>
      <c r="K74" s="60">
        <v>92.4</v>
      </c>
      <c r="L74" s="60">
        <v>92.8</v>
      </c>
      <c r="M74" s="60">
        <v>92.3</v>
      </c>
      <c r="N74" s="60">
        <v>93</v>
      </c>
      <c r="O74" s="60">
        <v>93.4</v>
      </c>
      <c r="P74" s="60">
        <v>92.8</v>
      </c>
      <c r="Q74" s="60">
        <v>93.4</v>
      </c>
      <c r="R74" s="60">
        <v>93.4</v>
      </c>
      <c r="S74" s="60">
        <v>93.4</v>
      </c>
      <c r="T74" s="60">
        <v>93.4</v>
      </c>
      <c r="U74" s="60">
        <v>93.4</v>
      </c>
      <c r="V74" s="60">
        <v>93.4</v>
      </c>
      <c r="W74" s="60">
        <v>93.4</v>
      </c>
      <c r="X74" s="60">
        <v>93.4</v>
      </c>
      <c r="Y74" s="60">
        <v>93.4</v>
      </c>
      <c r="Z74" s="60">
        <v>93.4</v>
      </c>
      <c r="AA74" s="60">
        <v>93.4</v>
      </c>
      <c r="AB74" s="60">
        <v>93.4</v>
      </c>
      <c r="AC74" s="60">
        <v>93.4</v>
      </c>
      <c r="AD74" s="60">
        <v>92.3</v>
      </c>
      <c r="AE74" s="60">
        <v>92.8</v>
      </c>
      <c r="AF74" s="60">
        <v>93.4</v>
      </c>
      <c r="AG74" s="60">
        <v>93.4</v>
      </c>
      <c r="AH74" s="60">
        <v>93.2</v>
      </c>
      <c r="AI74" s="60">
        <v>93.2</v>
      </c>
      <c r="AJ74" s="60">
        <v>93.2</v>
      </c>
      <c r="AK74" s="60">
        <v>93.2</v>
      </c>
      <c r="AL74" s="60">
        <v>93.4</v>
      </c>
      <c r="AM74" s="60">
        <v>93.4</v>
      </c>
      <c r="AN74" s="60">
        <v>93</v>
      </c>
      <c r="AO74" s="60">
        <v>92.8</v>
      </c>
      <c r="AP74" s="60">
        <v>91.9</v>
      </c>
      <c r="AQ74" s="60">
        <v>92.6</v>
      </c>
      <c r="AR74" s="60">
        <v>92.4</v>
      </c>
      <c r="AS74" s="60">
        <v>92.4</v>
      </c>
      <c r="AT74" s="60">
        <v>92.8</v>
      </c>
      <c r="AU74" s="60">
        <v>93</v>
      </c>
      <c r="AV74" s="60">
        <v>93</v>
      </c>
      <c r="AW74" s="60">
        <v>93.4</v>
      </c>
      <c r="AX74" s="60">
        <v>93</v>
      </c>
      <c r="AY74" s="60">
        <v>93.2</v>
      </c>
      <c r="AZ74" s="60">
        <v>92.4</v>
      </c>
      <c r="BA74" s="60">
        <v>93.4</v>
      </c>
      <c r="BB74" s="60">
        <v>93.4</v>
      </c>
      <c r="BC74" s="60">
        <v>92.6</v>
      </c>
      <c r="BD74" s="60">
        <v>92.4</v>
      </c>
      <c r="BE74" s="60">
        <v>92.6</v>
      </c>
      <c r="BF74" s="60">
        <v>93.5</v>
      </c>
      <c r="BG74" s="60">
        <v>92.8</v>
      </c>
      <c r="BH74" s="60">
        <v>92.4</v>
      </c>
      <c r="BI74" s="60">
        <v>92.6</v>
      </c>
      <c r="BJ74" s="60">
        <v>92.6</v>
      </c>
      <c r="BK74" s="60">
        <v>93</v>
      </c>
      <c r="BL74" s="60">
        <v>94.1</v>
      </c>
      <c r="BM74" s="60">
        <v>93.6</v>
      </c>
      <c r="BN74" s="60">
        <v>95.4</v>
      </c>
      <c r="BO74" s="60">
        <v>93.7</v>
      </c>
      <c r="BP74" s="60">
        <v>94.8</v>
      </c>
      <c r="BQ74" s="60">
        <v>94.5</v>
      </c>
      <c r="BR74" s="60">
        <v>95.2</v>
      </c>
      <c r="BS74" s="60">
        <v>94.6</v>
      </c>
      <c r="BT74" s="60">
        <v>94.1</v>
      </c>
      <c r="BU74" s="60">
        <v>95</v>
      </c>
      <c r="BV74" s="60">
        <v>95</v>
      </c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1"/>
    </row>
    <row r="75" spans="1:147" ht="12.75">
      <c r="A75" s="1">
        <v>73</v>
      </c>
      <c r="B75" s="7" t="s">
        <v>195</v>
      </c>
      <c r="C75" s="1" t="s">
        <v>55</v>
      </c>
      <c r="D75" s="59">
        <v>92.1</v>
      </c>
      <c r="E75" s="60">
        <v>91.9</v>
      </c>
      <c r="F75" s="60">
        <v>92.3</v>
      </c>
      <c r="G75" s="60">
        <v>92.4</v>
      </c>
      <c r="H75" s="60">
        <v>92.4</v>
      </c>
      <c r="I75" s="60">
        <v>92.4</v>
      </c>
      <c r="J75" s="60">
        <v>91.9</v>
      </c>
      <c r="K75" s="60">
        <v>92.4</v>
      </c>
      <c r="L75" s="60">
        <v>92.8</v>
      </c>
      <c r="M75" s="60">
        <v>92.3</v>
      </c>
      <c r="N75" s="60">
        <v>93</v>
      </c>
      <c r="O75" s="60">
        <v>93.4</v>
      </c>
      <c r="P75" s="60">
        <v>92.8</v>
      </c>
      <c r="Q75" s="60">
        <v>93.4</v>
      </c>
      <c r="R75" s="60">
        <v>93.4</v>
      </c>
      <c r="S75" s="60">
        <v>93.4</v>
      </c>
      <c r="T75" s="60">
        <v>93.4</v>
      </c>
      <c r="U75" s="60">
        <v>93.4</v>
      </c>
      <c r="V75" s="60">
        <v>93.4</v>
      </c>
      <c r="W75" s="60">
        <v>93.4</v>
      </c>
      <c r="X75" s="60">
        <v>93.4</v>
      </c>
      <c r="Y75" s="60">
        <v>93.4</v>
      </c>
      <c r="Z75" s="60">
        <v>93.4</v>
      </c>
      <c r="AA75" s="60">
        <v>93.4</v>
      </c>
      <c r="AB75" s="60">
        <v>93.4</v>
      </c>
      <c r="AC75" s="60">
        <v>93.4</v>
      </c>
      <c r="AD75" s="60">
        <v>92.3</v>
      </c>
      <c r="AE75" s="60">
        <v>92.8</v>
      </c>
      <c r="AF75" s="60">
        <v>93.4</v>
      </c>
      <c r="AG75" s="60">
        <v>93.4</v>
      </c>
      <c r="AH75" s="60">
        <v>93.2</v>
      </c>
      <c r="AI75" s="60">
        <v>93.2</v>
      </c>
      <c r="AJ75" s="60">
        <v>93.2</v>
      </c>
      <c r="AK75" s="60">
        <v>93.2</v>
      </c>
      <c r="AL75" s="60">
        <v>93.4</v>
      </c>
      <c r="AM75" s="60">
        <v>93.4</v>
      </c>
      <c r="AN75" s="60">
        <v>93</v>
      </c>
      <c r="AO75" s="60">
        <v>92.8</v>
      </c>
      <c r="AP75" s="60">
        <v>91.9</v>
      </c>
      <c r="AQ75" s="60">
        <v>92.6</v>
      </c>
      <c r="AR75" s="60">
        <v>92.4</v>
      </c>
      <c r="AS75" s="60">
        <v>92.4</v>
      </c>
      <c r="AT75" s="60">
        <v>92.8</v>
      </c>
      <c r="AU75" s="60">
        <v>93</v>
      </c>
      <c r="AV75" s="60">
        <v>93</v>
      </c>
      <c r="AW75" s="60">
        <v>93.4</v>
      </c>
      <c r="AX75" s="60">
        <v>93</v>
      </c>
      <c r="AY75" s="60">
        <v>93.2</v>
      </c>
      <c r="AZ75" s="60">
        <v>92.4</v>
      </c>
      <c r="BA75" s="60">
        <v>93.4</v>
      </c>
      <c r="BB75" s="60">
        <v>93.4</v>
      </c>
      <c r="BC75" s="60">
        <v>92.6</v>
      </c>
      <c r="BD75" s="60">
        <v>92.4</v>
      </c>
      <c r="BE75" s="60">
        <v>92.6</v>
      </c>
      <c r="BF75" s="60">
        <v>93.5</v>
      </c>
      <c r="BG75" s="60">
        <v>92.8</v>
      </c>
      <c r="BH75" s="60">
        <v>92.4</v>
      </c>
      <c r="BI75" s="60">
        <v>92.6</v>
      </c>
      <c r="BJ75" s="60">
        <v>92.6</v>
      </c>
      <c r="BK75" s="60">
        <v>93</v>
      </c>
      <c r="BL75" s="60">
        <v>94.1</v>
      </c>
      <c r="BM75" s="60">
        <v>93.6</v>
      </c>
      <c r="BN75" s="60">
        <v>95.4</v>
      </c>
      <c r="BO75" s="60">
        <v>93.7</v>
      </c>
      <c r="BP75" s="60">
        <v>94.8</v>
      </c>
      <c r="BQ75" s="60">
        <v>94.5</v>
      </c>
      <c r="BR75" s="60">
        <v>95.2</v>
      </c>
      <c r="BS75" s="60">
        <v>94.6</v>
      </c>
      <c r="BT75" s="60">
        <v>93.7</v>
      </c>
      <c r="BU75" s="60">
        <v>94.6</v>
      </c>
      <c r="BV75" s="60">
        <v>94.6</v>
      </c>
      <c r="BW75" s="60">
        <v>99.6</v>
      </c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1"/>
    </row>
    <row r="76" spans="1:147" ht="12.75">
      <c r="A76" s="1">
        <v>74</v>
      </c>
      <c r="B76" s="7" t="s">
        <v>195</v>
      </c>
      <c r="C76" s="1" t="s">
        <v>56</v>
      </c>
      <c r="D76" s="59">
        <v>92.6</v>
      </c>
      <c r="E76" s="60">
        <v>92.4</v>
      </c>
      <c r="F76" s="60">
        <v>92.8</v>
      </c>
      <c r="G76" s="60">
        <v>93</v>
      </c>
      <c r="H76" s="60">
        <v>93</v>
      </c>
      <c r="I76" s="60">
        <v>93</v>
      </c>
      <c r="J76" s="60">
        <v>92.4</v>
      </c>
      <c r="K76" s="60">
        <v>93</v>
      </c>
      <c r="L76" s="60">
        <v>93.4</v>
      </c>
      <c r="M76" s="60">
        <v>92.8</v>
      </c>
      <c r="N76" s="60">
        <v>93.5</v>
      </c>
      <c r="O76" s="60">
        <v>93.9</v>
      </c>
      <c r="P76" s="60">
        <v>93.4</v>
      </c>
      <c r="Q76" s="60">
        <v>93.9</v>
      </c>
      <c r="R76" s="60">
        <v>93.9</v>
      </c>
      <c r="S76" s="60">
        <v>93.9</v>
      </c>
      <c r="T76" s="60">
        <v>93.9</v>
      </c>
      <c r="U76" s="60">
        <v>93.9</v>
      </c>
      <c r="V76" s="60">
        <v>93.9</v>
      </c>
      <c r="W76" s="60">
        <v>93.9</v>
      </c>
      <c r="X76" s="60">
        <v>93.9</v>
      </c>
      <c r="Y76" s="60">
        <v>93.9</v>
      </c>
      <c r="Z76" s="60">
        <v>93.9</v>
      </c>
      <c r="AA76" s="60">
        <v>93.9</v>
      </c>
      <c r="AB76" s="60">
        <v>93.9</v>
      </c>
      <c r="AC76" s="60">
        <v>93.9</v>
      </c>
      <c r="AD76" s="60">
        <v>92.8</v>
      </c>
      <c r="AE76" s="60">
        <v>93.4</v>
      </c>
      <c r="AF76" s="60">
        <v>93.9</v>
      </c>
      <c r="AG76" s="60">
        <v>93.9</v>
      </c>
      <c r="AH76" s="60">
        <v>93.7</v>
      </c>
      <c r="AI76" s="60">
        <v>93.7</v>
      </c>
      <c r="AJ76" s="60">
        <v>93.7</v>
      </c>
      <c r="AK76" s="60">
        <v>93.7</v>
      </c>
      <c r="AL76" s="60">
        <v>93.9</v>
      </c>
      <c r="AM76" s="60">
        <v>93.9</v>
      </c>
      <c r="AN76" s="60">
        <v>93.5</v>
      </c>
      <c r="AO76" s="60">
        <v>93.4</v>
      </c>
      <c r="AP76" s="60">
        <v>92.4</v>
      </c>
      <c r="AQ76" s="60">
        <v>93.2</v>
      </c>
      <c r="AR76" s="60">
        <v>93</v>
      </c>
      <c r="AS76" s="60">
        <v>93</v>
      </c>
      <c r="AT76" s="60">
        <v>93.4</v>
      </c>
      <c r="AU76" s="60">
        <v>93.5</v>
      </c>
      <c r="AV76" s="60">
        <v>93.5</v>
      </c>
      <c r="AW76" s="60">
        <v>93.9</v>
      </c>
      <c r="AX76" s="60">
        <v>93.5</v>
      </c>
      <c r="AY76" s="60">
        <v>93.7</v>
      </c>
      <c r="AZ76" s="60">
        <v>93</v>
      </c>
      <c r="BA76" s="60">
        <v>93.9</v>
      </c>
      <c r="BB76" s="60">
        <v>93.9</v>
      </c>
      <c r="BC76" s="60">
        <v>93.2</v>
      </c>
      <c r="BD76" s="60">
        <v>93</v>
      </c>
      <c r="BE76" s="60">
        <v>93.2</v>
      </c>
      <c r="BF76" s="60">
        <v>93.4</v>
      </c>
      <c r="BG76" s="60">
        <v>93</v>
      </c>
      <c r="BH76" s="60">
        <v>92.6</v>
      </c>
      <c r="BI76" s="60">
        <v>92.8</v>
      </c>
      <c r="BJ76" s="60">
        <v>92.8</v>
      </c>
      <c r="BK76" s="60">
        <v>93.2</v>
      </c>
      <c r="BL76" s="60">
        <v>94.3</v>
      </c>
      <c r="BM76" s="60">
        <v>93.7</v>
      </c>
      <c r="BN76" s="60">
        <v>95.6</v>
      </c>
      <c r="BO76" s="60">
        <v>93.6</v>
      </c>
      <c r="BP76" s="60">
        <v>94.6</v>
      </c>
      <c r="BQ76" s="60">
        <v>94.3</v>
      </c>
      <c r="BR76" s="60">
        <v>95</v>
      </c>
      <c r="BS76" s="60">
        <v>94.8</v>
      </c>
      <c r="BT76" s="60">
        <v>93.5</v>
      </c>
      <c r="BU76" s="60">
        <v>94.5</v>
      </c>
      <c r="BV76" s="60">
        <v>94.5</v>
      </c>
      <c r="BW76" s="60">
        <v>99.4</v>
      </c>
      <c r="BX76" s="60">
        <v>99.4</v>
      </c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1"/>
    </row>
    <row r="77" spans="1:147" ht="12.75">
      <c r="A77" s="1">
        <v>75</v>
      </c>
      <c r="B77" s="7" t="s">
        <v>195</v>
      </c>
      <c r="C77" s="1" t="s">
        <v>57</v>
      </c>
      <c r="D77" s="59">
        <v>93.5</v>
      </c>
      <c r="E77" s="60">
        <v>93.4</v>
      </c>
      <c r="F77" s="60">
        <v>93.7</v>
      </c>
      <c r="G77" s="60">
        <v>93.9</v>
      </c>
      <c r="H77" s="60">
        <v>93.9</v>
      </c>
      <c r="I77" s="60">
        <v>93.9</v>
      </c>
      <c r="J77" s="60">
        <v>93.4</v>
      </c>
      <c r="K77" s="60">
        <v>93.5</v>
      </c>
      <c r="L77" s="60">
        <v>94.3</v>
      </c>
      <c r="M77" s="60">
        <v>93.8</v>
      </c>
      <c r="N77" s="60">
        <v>94.5</v>
      </c>
      <c r="O77" s="60">
        <v>94.8</v>
      </c>
      <c r="P77" s="60">
        <v>94.3</v>
      </c>
      <c r="Q77" s="60">
        <v>94.8</v>
      </c>
      <c r="R77" s="60">
        <v>94.8</v>
      </c>
      <c r="S77" s="60">
        <v>94.8</v>
      </c>
      <c r="T77" s="60">
        <v>94.8</v>
      </c>
      <c r="U77" s="60">
        <v>94.8</v>
      </c>
      <c r="V77" s="60">
        <v>94.8</v>
      </c>
      <c r="W77" s="60">
        <v>94.8</v>
      </c>
      <c r="X77" s="60">
        <v>94.8</v>
      </c>
      <c r="Y77" s="60">
        <v>94.8</v>
      </c>
      <c r="Z77" s="60">
        <v>94.8</v>
      </c>
      <c r="AA77" s="60">
        <v>94.8</v>
      </c>
      <c r="AB77" s="60">
        <v>94.8</v>
      </c>
      <c r="AC77" s="60">
        <v>94.8</v>
      </c>
      <c r="AD77" s="60">
        <v>94.1</v>
      </c>
      <c r="AE77" s="60">
        <v>94.3</v>
      </c>
      <c r="AF77" s="60">
        <v>94.8</v>
      </c>
      <c r="AG77" s="60">
        <v>94.8</v>
      </c>
      <c r="AH77" s="60">
        <v>94.6</v>
      </c>
      <c r="AI77" s="60">
        <v>94.6</v>
      </c>
      <c r="AJ77" s="60">
        <v>94.6</v>
      </c>
      <c r="AK77" s="60">
        <v>94.6</v>
      </c>
      <c r="AL77" s="60">
        <v>94.8</v>
      </c>
      <c r="AM77" s="60">
        <v>94.8</v>
      </c>
      <c r="AN77" s="60">
        <v>94.5</v>
      </c>
      <c r="AO77" s="60">
        <v>94.1</v>
      </c>
      <c r="AP77" s="60">
        <v>93.2</v>
      </c>
      <c r="AQ77" s="60">
        <v>94.1</v>
      </c>
      <c r="AR77" s="60">
        <v>93.9</v>
      </c>
      <c r="AS77" s="60">
        <v>93.9</v>
      </c>
      <c r="AT77" s="60">
        <v>94.3</v>
      </c>
      <c r="AU77" s="60">
        <v>94.5</v>
      </c>
      <c r="AV77" s="60">
        <v>94.5</v>
      </c>
      <c r="AW77" s="60">
        <v>94.8</v>
      </c>
      <c r="AX77" s="60">
        <v>94.5</v>
      </c>
      <c r="AY77" s="60">
        <v>94.6</v>
      </c>
      <c r="AZ77" s="60">
        <v>93.9</v>
      </c>
      <c r="BA77" s="60">
        <v>94.8</v>
      </c>
      <c r="BB77" s="60">
        <v>94.6</v>
      </c>
      <c r="BC77" s="60">
        <v>93.9</v>
      </c>
      <c r="BD77" s="60">
        <v>93.7</v>
      </c>
      <c r="BE77" s="60">
        <v>94.1</v>
      </c>
      <c r="BF77" s="60">
        <v>95.8</v>
      </c>
      <c r="BG77" s="60">
        <v>93.9</v>
      </c>
      <c r="BH77" s="60">
        <v>93.6</v>
      </c>
      <c r="BI77" s="60">
        <v>93.7</v>
      </c>
      <c r="BJ77" s="60">
        <v>93.9</v>
      </c>
      <c r="BK77" s="60">
        <v>94.5</v>
      </c>
      <c r="BL77" s="60">
        <v>96.1</v>
      </c>
      <c r="BM77" s="60">
        <v>95.2</v>
      </c>
      <c r="BN77" s="60">
        <v>96.9</v>
      </c>
      <c r="BO77" s="60">
        <v>94.5</v>
      </c>
      <c r="BP77" s="60">
        <v>95.6</v>
      </c>
      <c r="BQ77" s="60">
        <v>95.2</v>
      </c>
      <c r="BR77" s="60">
        <v>94.8</v>
      </c>
      <c r="BS77" s="60">
        <v>95.4</v>
      </c>
      <c r="BT77" s="60">
        <v>94.1</v>
      </c>
      <c r="BU77" s="60">
        <v>95</v>
      </c>
      <c r="BV77" s="60">
        <v>95</v>
      </c>
      <c r="BW77" s="60">
        <v>96.3</v>
      </c>
      <c r="BX77" s="60">
        <v>96.3</v>
      </c>
      <c r="BY77" s="60">
        <v>96.5</v>
      </c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1"/>
    </row>
    <row r="78" spans="1:147" ht="12.75">
      <c r="A78" s="1">
        <v>76</v>
      </c>
      <c r="B78" s="7" t="s">
        <v>195</v>
      </c>
      <c r="C78" s="1" t="s">
        <v>58</v>
      </c>
      <c r="D78" s="59">
        <v>94.6</v>
      </c>
      <c r="E78" s="60">
        <v>94.6</v>
      </c>
      <c r="F78" s="60">
        <v>95</v>
      </c>
      <c r="G78" s="60">
        <v>95.2</v>
      </c>
      <c r="H78" s="60">
        <v>95.2</v>
      </c>
      <c r="I78" s="60">
        <v>95.2</v>
      </c>
      <c r="J78" s="60">
        <v>95</v>
      </c>
      <c r="K78" s="60">
        <v>94.8</v>
      </c>
      <c r="L78" s="60">
        <v>95.6</v>
      </c>
      <c r="M78" s="60">
        <v>95</v>
      </c>
      <c r="N78" s="60">
        <v>95.8</v>
      </c>
      <c r="O78" s="60">
        <v>95.4</v>
      </c>
      <c r="P78" s="60">
        <v>94.8</v>
      </c>
      <c r="Q78" s="60">
        <v>95.4</v>
      </c>
      <c r="R78" s="60">
        <v>95.4</v>
      </c>
      <c r="S78" s="60">
        <v>95.4</v>
      </c>
      <c r="T78" s="60">
        <v>95.4</v>
      </c>
      <c r="U78" s="60">
        <v>95.4</v>
      </c>
      <c r="V78" s="60">
        <v>95.4</v>
      </c>
      <c r="W78" s="60">
        <v>95.4</v>
      </c>
      <c r="X78" s="60">
        <v>95.4</v>
      </c>
      <c r="Y78" s="60">
        <v>95.4</v>
      </c>
      <c r="Z78" s="60">
        <v>95.4</v>
      </c>
      <c r="AA78" s="60">
        <v>95.4</v>
      </c>
      <c r="AB78" s="60">
        <v>95.4</v>
      </c>
      <c r="AC78" s="60">
        <v>95.4</v>
      </c>
      <c r="AD78" s="60">
        <v>94.6</v>
      </c>
      <c r="AE78" s="60">
        <v>94.8</v>
      </c>
      <c r="AF78" s="60">
        <v>95.4</v>
      </c>
      <c r="AG78" s="60">
        <v>95.4</v>
      </c>
      <c r="AH78" s="60">
        <v>95.2</v>
      </c>
      <c r="AI78" s="60">
        <v>95.2</v>
      </c>
      <c r="AJ78" s="60">
        <v>95.2</v>
      </c>
      <c r="AK78" s="60">
        <v>95.2</v>
      </c>
      <c r="AL78" s="60">
        <v>95.4</v>
      </c>
      <c r="AM78" s="60">
        <v>95.4</v>
      </c>
      <c r="AN78" s="60">
        <v>94.8</v>
      </c>
      <c r="AO78" s="60">
        <v>94.7</v>
      </c>
      <c r="AP78" s="60">
        <v>93.7</v>
      </c>
      <c r="AQ78" s="60">
        <v>94.6</v>
      </c>
      <c r="AR78" s="60">
        <v>94.5</v>
      </c>
      <c r="AS78" s="60">
        <v>94.5</v>
      </c>
      <c r="AT78" s="60">
        <v>94.8</v>
      </c>
      <c r="AU78" s="60">
        <v>95</v>
      </c>
      <c r="AV78" s="60">
        <v>95</v>
      </c>
      <c r="AW78" s="60">
        <v>95.4</v>
      </c>
      <c r="AX78" s="60">
        <v>95</v>
      </c>
      <c r="AY78" s="60">
        <v>95.2</v>
      </c>
      <c r="AZ78" s="60">
        <v>94.5</v>
      </c>
      <c r="BA78" s="60">
        <v>95.4</v>
      </c>
      <c r="BB78" s="60">
        <v>95.2</v>
      </c>
      <c r="BC78" s="60">
        <v>94.5</v>
      </c>
      <c r="BD78" s="60">
        <v>94.3</v>
      </c>
      <c r="BE78" s="60">
        <v>95</v>
      </c>
      <c r="BF78" s="60">
        <v>95.2</v>
      </c>
      <c r="BG78" s="60">
        <v>95</v>
      </c>
      <c r="BH78" s="60">
        <v>94.7</v>
      </c>
      <c r="BI78" s="60">
        <v>94.8</v>
      </c>
      <c r="BJ78" s="60">
        <v>94.8</v>
      </c>
      <c r="BK78" s="60">
        <v>94.8</v>
      </c>
      <c r="BL78" s="60">
        <v>94.5</v>
      </c>
      <c r="BM78" s="60">
        <v>94.5</v>
      </c>
      <c r="BN78" s="60">
        <v>94.8</v>
      </c>
      <c r="BO78" s="60">
        <v>93.4</v>
      </c>
      <c r="BP78" s="60">
        <v>94.3</v>
      </c>
      <c r="BQ78" s="60">
        <v>93.9</v>
      </c>
      <c r="BR78" s="60">
        <v>93.7</v>
      </c>
      <c r="BS78" s="60">
        <v>94.1</v>
      </c>
      <c r="BT78" s="60">
        <v>93.2</v>
      </c>
      <c r="BU78" s="60">
        <v>94.1</v>
      </c>
      <c r="BV78" s="60">
        <v>94.1</v>
      </c>
      <c r="BW78" s="60">
        <v>94.1</v>
      </c>
      <c r="BX78" s="60">
        <v>94.1</v>
      </c>
      <c r="BY78" s="60">
        <v>94.3</v>
      </c>
      <c r="BZ78" s="60">
        <v>96.9</v>
      </c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1"/>
    </row>
    <row r="79" spans="1:147" ht="12.75">
      <c r="A79" s="1">
        <v>77</v>
      </c>
      <c r="B79" s="7" t="s">
        <v>195</v>
      </c>
      <c r="C79" s="1" t="s">
        <v>59</v>
      </c>
      <c r="D79" s="59">
        <v>94.1</v>
      </c>
      <c r="E79" s="60">
        <v>93.9</v>
      </c>
      <c r="F79" s="60">
        <v>94.3</v>
      </c>
      <c r="G79" s="60">
        <v>94.5</v>
      </c>
      <c r="H79" s="60">
        <v>94.5</v>
      </c>
      <c r="I79" s="60">
        <v>94.5</v>
      </c>
      <c r="J79" s="60">
        <v>93.9</v>
      </c>
      <c r="K79" s="60">
        <v>94.1</v>
      </c>
      <c r="L79" s="60">
        <v>94.8</v>
      </c>
      <c r="M79" s="60">
        <v>94.3</v>
      </c>
      <c r="N79" s="60">
        <v>95</v>
      </c>
      <c r="O79" s="60">
        <v>95.4</v>
      </c>
      <c r="P79" s="60">
        <v>94.8</v>
      </c>
      <c r="Q79" s="60">
        <v>95.4</v>
      </c>
      <c r="R79" s="60">
        <v>95.4</v>
      </c>
      <c r="S79" s="60">
        <v>95.4</v>
      </c>
      <c r="T79" s="60">
        <v>95.4</v>
      </c>
      <c r="U79" s="60">
        <v>95.4</v>
      </c>
      <c r="V79" s="60">
        <v>95.4</v>
      </c>
      <c r="W79" s="60">
        <v>95.4</v>
      </c>
      <c r="X79" s="60">
        <v>95.4</v>
      </c>
      <c r="Y79" s="60">
        <v>95.4</v>
      </c>
      <c r="Z79" s="60">
        <v>95.4</v>
      </c>
      <c r="AA79" s="60">
        <v>95.4</v>
      </c>
      <c r="AB79" s="60">
        <v>95.4</v>
      </c>
      <c r="AC79" s="60">
        <v>95.4</v>
      </c>
      <c r="AD79" s="60">
        <v>94.3</v>
      </c>
      <c r="AE79" s="60">
        <v>94.8</v>
      </c>
      <c r="AF79" s="60">
        <v>95.4</v>
      </c>
      <c r="AG79" s="60">
        <v>95.4</v>
      </c>
      <c r="AH79" s="60">
        <v>95.2</v>
      </c>
      <c r="AI79" s="60">
        <v>95.2</v>
      </c>
      <c r="AJ79" s="60">
        <v>95.2</v>
      </c>
      <c r="AK79" s="60">
        <v>95.2</v>
      </c>
      <c r="AL79" s="60">
        <v>95.4</v>
      </c>
      <c r="AM79" s="60">
        <v>95.4</v>
      </c>
      <c r="AN79" s="60">
        <v>95</v>
      </c>
      <c r="AO79" s="60">
        <v>94.7</v>
      </c>
      <c r="AP79" s="60">
        <v>93.7</v>
      </c>
      <c r="AQ79" s="60">
        <v>94.6</v>
      </c>
      <c r="AR79" s="60">
        <v>94.5</v>
      </c>
      <c r="AS79" s="60">
        <v>94.5</v>
      </c>
      <c r="AT79" s="60">
        <v>94.8</v>
      </c>
      <c r="AU79" s="60">
        <v>95</v>
      </c>
      <c r="AV79" s="60">
        <v>95</v>
      </c>
      <c r="AW79" s="60">
        <v>95.4</v>
      </c>
      <c r="AX79" s="60">
        <v>95</v>
      </c>
      <c r="AY79" s="60">
        <v>95.2</v>
      </c>
      <c r="AZ79" s="60">
        <v>94.5</v>
      </c>
      <c r="BA79" s="60">
        <v>95.4</v>
      </c>
      <c r="BB79" s="60">
        <v>95.2</v>
      </c>
      <c r="BC79" s="60">
        <v>94.5</v>
      </c>
      <c r="BD79" s="60">
        <v>94.3</v>
      </c>
      <c r="BE79" s="60">
        <v>94.6</v>
      </c>
      <c r="BF79" s="60">
        <v>94.8</v>
      </c>
      <c r="BG79" s="60">
        <v>96.5</v>
      </c>
      <c r="BH79" s="60">
        <v>96.1</v>
      </c>
      <c r="BI79" s="60">
        <v>96.3</v>
      </c>
      <c r="BJ79" s="60">
        <v>96.1</v>
      </c>
      <c r="BK79" s="60">
        <v>95.8</v>
      </c>
      <c r="BL79" s="60">
        <v>96.9</v>
      </c>
      <c r="BM79" s="60">
        <v>95.8</v>
      </c>
      <c r="BN79" s="60">
        <v>98.5</v>
      </c>
      <c r="BO79" s="60">
        <v>95.4</v>
      </c>
      <c r="BP79" s="60">
        <v>96.5</v>
      </c>
      <c r="BQ79" s="60">
        <v>96.1</v>
      </c>
      <c r="BR79" s="60">
        <v>96.3</v>
      </c>
      <c r="BS79" s="60">
        <v>96.5</v>
      </c>
      <c r="BT79" s="60">
        <v>95.4</v>
      </c>
      <c r="BU79" s="60">
        <v>96.3</v>
      </c>
      <c r="BV79" s="60">
        <v>96.3</v>
      </c>
      <c r="BW79" s="60">
        <v>95.6</v>
      </c>
      <c r="BX79" s="60">
        <v>95.6</v>
      </c>
      <c r="BY79" s="60">
        <v>95.8</v>
      </c>
      <c r="BZ79" s="60">
        <v>96.3</v>
      </c>
      <c r="CA79" s="60">
        <v>95.6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1"/>
    </row>
    <row r="80" spans="1:147" ht="12.75">
      <c r="A80" s="1">
        <v>78</v>
      </c>
      <c r="B80" s="7" t="s">
        <v>195</v>
      </c>
      <c r="C80" s="1" t="s">
        <v>60</v>
      </c>
      <c r="D80" s="59">
        <v>93.7</v>
      </c>
      <c r="E80" s="60">
        <v>93.5</v>
      </c>
      <c r="F80" s="60">
        <v>93.9</v>
      </c>
      <c r="G80" s="60">
        <v>94.1</v>
      </c>
      <c r="H80" s="60">
        <v>94.1</v>
      </c>
      <c r="I80" s="60">
        <v>94.1</v>
      </c>
      <c r="J80" s="60">
        <v>93.5</v>
      </c>
      <c r="K80" s="60">
        <v>93.7</v>
      </c>
      <c r="L80" s="60">
        <v>94.5</v>
      </c>
      <c r="M80" s="60">
        <v>93.9</v>
      </c>
      <c r="N80" s="60">
        <v>94.6</v>
      </c>
      <c r="O80" s="60">
        <v>95</v>
      </c>
      <c r="P80" s="60">
        <v>94.5</v>
      </c>
      <c r="Q80" s="60">
        <v>95</v>
      </c>
      <c r="R80" s="60">
        <v>95</v>
      </c>
      <c r="S80" s="60">
        <v>95</v>
      </c>
      <c r="T80" s="60">
        <v>95</v>
      </c>
      <c r="U80" s="60">
        <v>95</v>
      </c>
      <c r="V80" s="60">
        <v>95</v>
      </c>
      <c r="W80" s="60">
        <v>95</v>
      </c>
      <c r="X80" s="60">
        <v>95</v>
      </c>
      <c r="Y80" s="60">
        <v>95</v>
      </c>
      <c r="Z80" s="60">
        <v>95</v>
      </c>
      <c r="AA80" s="60">
        <v>95</v>
      </c>
      <c r="AB80" s="60">
        <v>95</v>
      </c>
      <c r="AC80" s="60">
        <v>95</v>
      </c>
      <c r="AD80" s="60">
        <v>93.9</v>
      </c>
      <c r="AE80" s="60">
        <v>94.5</v>
      </c>
      <c r="AF80" s="60">
        <v>95</v>
      </c>
      <c r="AG80" s="60">
        <v>95</v>
      </c>
      <c r="AH80" s="60">
        <v>94.8</v>
      </c>
      <c r="AI80" s="60">
        <v>94.8</v>
      </c>
      <c r="AJ80" s="60">
        <v>94.8</v>
      </c>
      <c r="AK80" s="60">
        <v>94.8</v>
      </c>
      <c r="AL80" s="60">
        <v>95</v>
      </c>
      <c r="AM80" s="60">
        <v>95</v>
      </c>
      <c r="AN80" s="60">
        <v>94.6</v>
      </c>
      <c r="AO80" s="60">
        <v>94.3</v>
      </c>
      <c r="AP80" s="60">
        <v>93.4</v>
      </c>
      <c r="AQ80" s="60">
        <v>94.3</v>
      </c>
      <c r="AR80" s="60">
        <v>94.1</v>
      </c>
      <c r="AS80" s="60">
        <v>94.1</v>
      </c>
      <c r="AT80" s="60">
        <v>94.5</v>
      </c>
      <c r="AU80" s="60">
        <v>94.6</v>
      </c>
      <c r="AV80" s="60">
        <v>94.6</v>
      </c>
      <c r="AW80" s="60">
        <v>95</v>
      </c>
      <c r="AX80" s="60">
        <v>94.6</v>
      </c>
      <c r="AY80" s="60">
        <v>94.8</v>
      </c>
      <c r="AZ80" s="60">
        <v>94.1</v>
      </c>
      <c r="BA80" s="60">
        <v>95</v>
      </c>
      <c r="BB80" s="60">
        <v>94.8</v>
      </c>
      <c r="BC80" s="60">
        <v>94.1</v>
      </c>
      <c r="BD80" s="60">
        <v>93.9</v>
      </c>
      <c r="BE80" s="60">
        <v>94.3</v>
      </c>
      <c r="BF80" s="60">
        <v>95.2</v>
      </c>
      <c r="BG80" s="60">
        <v>95.9</v>
      </c>
      <c r="BH80" s="60">
        <v>95.6</v>
      </c>
      <c r="BI80" s="60">
        <v>95.8</v>
      </c>
      <c r="BJ80" s="60">
        <v>95.8</v>
      </c>
      <c r="BK80" s="60">
        <v>96.1</v>
      </c>
      <c r="BL80" s="60">
        <v>97.1</v>
      </c>
      <c r="BM80" s="60">
        <v>95.9</v>
      </c>
      <c r="BN80" s="60">
        <v>98.7</v>
      </c>
      <c r="BO80" s="60">
        <v>95.4</v>
      </c>
      <c r="BP80" s="60">
        <v>96.5</v>
      </c>
      <c r="BQ80" s="60">
        <v>96.1</v>
      </c>
      <c r="BR80" s="60">
        <v>96.1</v>
      </c>
      <c r="BS80" s="60">
        <v>96.5</v>
      </c>
      <c r="BT80" s="60">
        <v>95.4</v>
      </c>
      <c r="BU80" s="60">
        <v>96.3</v>
      </c>
      <c r="BV80" s="60">
        <v>96.3</v>
      </c>
      <c r="BW80" s="60">
        <v>95.4</v>
      </c>
      <c r="BX80" s="60">
        <v>95.4</v>
      </c>
      <c r="BY80" s="60">
        <v>95.6</v>
      </c>
      <c r="BZ80" s="60">
        <v>96.5</v>
      </c>
      <c r="CA80" s="60">
        <v>95</v>
      </c>
      <c r="CB80" s="60">
        <v>99.1</v>
      </c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1"/>
    </row>
    <row r="81" spans="1:147" ht="12.75">
      <c r="A81" s="1">
        <v>79</v>
      </c>
      <c r="B81" s="7" t="s">
        <v>195</v>
      </c>
      <c r="C81" s="1" t="s">
        <v>61</v>
      </c>
      <c r="D81" s="59">
        <v>93.9</v>
      </c>
      <c r="E81" s="60">
        <v>93.7</v>
      </c>
      <c r="F81" s="60">
        <v>94.1</v>
      </c>
      <c r="G81" s="60">
        <v>94.3</v>
      </c>
      <c r="H81" s="60">
        <v>94.3</v>
      </c>
      <c r="I81" s="60">
        <v>94.3</v>
      </c>
      <c r="J81" s="60">
        <v>93.7</v>
      </c>
      <c r="K81" s="60">
        <v>94.3</v>
      </c>
      <c r="L81" s="60">
        <v>94.5</v>
      </c>
      <c r="M81" s="60">
        <v>93.9</v>
      </c>
      <c r="N81" s="60">
        <v>94.6</v>
      </c>
      <c r="O81" s="60">
        <v>94.6</v>
      </c>
      <c r="P81" s="60">
        <v>94.1</v>
      </c>
      <c r="Q81" s="60">
        <v>94.6</v>
      </c>
      <c r="R81" s="60">
        <v>94.6</v>
      </c>
      <c r="S81" s="60">
        <v>94.6</v>
      </c>
      <c r="T81" s="60">
        <v>94.6</v>
      </c>
      <c r="U81" s="60">
        <v>94.6</v>
      </c>
      <c r="V81" s="60">
        <v>94.6</v>
      </c>
      <c r="W81" s="60">
        <v>94.6</v>
      </c>
      <c r="X81" s="60">
        <v>94.6</v>
      </c>
      <c r="Y81" s="60">
        <v>94.6</v>
      </c>
      <c r="Z81" s="60">
        <v>94.6</v>
      </c>
      <c r="AA81" s="60">
        <v>94.6</v>
      </c>
      <c r="AB81" s="60">
        <v>94.6</v>
      </c>
      <c r="AC81" s="60">
        <v>94.6</v>
      </c>
      <c r="AD81" s="60">
        <v>93.4</v>
      </c>
      <c r="AE81" s="60">
        <v>94.1</v>
      </c>
      <c r="AF81" s="60">
        <v>94.5</v>
      </c>
      <c r="AG81" s="60">
        <v>94.5</v>
      </c>
      <c r="AH81" s="60">
        <v>94.5</v>
      </c>
      <c r="AI81" s="60">
        <v>94.5</v>
      </c>
      <c r="AJ81" s="60">
        <v>94.5</v>
      </c>
      <c r="AK81" s="60">
        <v>94.5</v>
      </c>
      <c r="AL81" s="60">
        <v>94.6</v>
      </c>
      <c r="AM81" s="60">
        <v>94.6</v>
      </c>
      <c r="AN81" s="60">
        <v>94.5</v>
      </c>
      <c r="AO81" s="60">
        <v>94.1</v>
      </c>
      <c r="AP81" s="60">
        <v>93.2</v>
      </c>
      <c r="AQ81" s="60">
        <v>94.1</v>
      </c>
      <c r="AR81" s="60">
        <v>93.9</v>
      </c>
      <c r="AS81" s="60">
        <v>93.9</v>
      </c>
      <c r="AT81" s="60">
        <v>94.3</v>
      </c>
      <c r="AU81" s="60">
        <v>94.5</v>
      </c>
      <c r="AV81" s="60">
        <v>94.3</v>
      </c>
      <c r="AW81" s="60">
        <v>94.8</v>
      </c>
      <c r="AX81" s="60">
        <v>94.8</v>
      </c>
      <c r="AY81" s="60">
        <v>94.5</v>
      </c>
      <c r="AZ81" s="60">
        <v>93.7</v>
      </c>
      <c r="BA81" s="60">
        <v>94.6</v>
      </c>
      <c r="BB81" s="60">
        <v>94.5</v>
      </c>
      <c r="BC81" s="60">
        <v>93.5</v>
      </c>
      <c r="BD81" s="60">
        <v>93.7</v>
      </c>
      <c r="BE81" s="60">
        <v>94.3</v>
      </c>
      <c r="BF81" s="60">
        <v>95.6</v>
      </c>
      <c r="BG81" s="60">
        <v>96.1</v>
      </c>
      <c r="BH81" s="60">
        <v>95.8</v>
      </c>
      <c r="BI81" s="60">
        <v>95.8</v>
      </c>
      <c r="BJ81" s="60">
        <v>96.3</v>
      </c>
      <c r="BK81" s="60">
        <v>96.5</v>
      </c>
      <c r="BL81" s="60">
        <v>97.2</v>
      </c>
      <c r="BM81" s="60">
        <v>96.9</v>
      </c>
      <c r="BN81" s="60">
        <v>98.2</v>
      </c>
      <c r="BO81" s="60">
        <v>95.2</v>
      </c>
      <c r="BP81" s="60">
        <v>96.1</v>
      </c>
      <c r="BQ81" s="60">
        <v>95.8</v>
      </c>
      <c r="BR81" s="60">
        <v>96.3</v>
      </c>
      <c r="BS81" s="60">
        <v>96.3</v>
      </c>
      <c r="BT81" s="60">
        <v>95</v>
      </c>
      <c r="BU81" s="60">
        <v>95.9</v>
      </c>
      <c r="BV81" s="60">
        <v>96.1</v>
      </c>
      <c r="BW81" s="60">
        <v>94.5</v>
      </c>
      <c r="BX81" s="60">
        <v>94.5</v>
      </c>
      <c r="BY81" s="60">
        <v>94.6</v>
      </c>
      <c r="BZ81" s="60">
        <v>96.1</v>
      </c>
      <c r="CA81" s="60">
        <v>94.3</v>
      </c>
      <c r="CB81" s="60">
        <v>98.2</v>
      </c>
      <c r="CC81" s="60">
        <v>98.3</v>
      </c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1"/>
    </row>
    <row r="82" spans="1:147" ht="12.75">
      <c r="A82" s="1">
        <v>80</v>
      </c>
      <c r="B82" s="7" t="s">
        <v>195</v>
      </c>
      <c r="C82" s="1" t="s">
        <v>62</v>
      </c>
      <c r="D82" s="59">
        <v>92.1</v>
      </c>
      <c r="E82" s="60">
        <v>91.5</v>
      </c>
      <c r="F82" s="60">
        <v>91.9</v>
      </c>
      <c r="G82" s="60">
        <v>92.1</v>
      </c>
      <c r="H82" s="60">
        <v>92.1</v>
      </c>
      <c r="I82" s="60">
        <v>92.1</v>
      </c>
      <c r="J82" s="60">
        <v>91.7</v>
      </c>
      <c r="K82" s="60">
        <v>91.7</v>
      </c>
      <c r="L82" s="60">
        <v>92.4</v>
      </c>
      <c r="M82" s="60">
        <v>91.9</v>
      </c>
      <c r="N82" s="60">
        <v>92.6</v>
      </c>
      <c r="O82" s="60">
        <v>93</v>
      </c>
      <c r="P82" s="60">
        <v>92.4</v>
      </c>
      <c r="Q82" s="60">
        <v>93</v>
      </c>
      <c r="R82" s="60">
        <v>93</v>
      </c>
      <c r="S82" s="60">
        <v>93</v>
      </c>
      <c r="T82" s="60">
        <v>93</v>
      </c>
      <c r="U82" s="60">
        <v>93</v>
      </c>
      <c r="V82" s="60">
        <v>93</v>
      </c>
      <c r="W82" s="60">
        <v>93</v>
      </c>
      <c r="X82" s="60">
        <v>93</v>
      </c>
      <c r="Y82" s="60">
        <v>93</v>
      </c>
      <c r="Z82" s="60">
        <v>93</v>
      </c>
      <c r="AA82" s="60">
        <v>93</v>
      </c>
      <c r="AB82" s="60">
        <v>93</v>
      </c>
      <c r="AC82" s="60">
        <v>93</v>
      </c>
      <c r="AD82" s="60">
        <v>91.9</v>
      </c>
      <c r="AE82" s="60">
        <v>92.4</v>
      </c>
      <c r="AF82" s="60">
        <v>93</v>
      </c>
      <c r="AG82" s="60">
        <v>93</v>
      </c>
      <c r="AH82" s="60">
        <v>92.8</v>
      </c>
      <c r="AI82" s="60">
        <v>92.8</v>
      </c>
      <c r="AJ82" s="60">
        <v>92.8</v>
      </c>
      <c r="AK82" s="60">
        <v>92.8</v>
      </c>
      <c r="AL82" s="60">
        <v>93</v>
      </c>
      <c r="AM82" s="60">
        <v>93</v>
      </c>
      <c r="AN82" s="60">
        <v>92.6</v>
      </c>
      <c r="AO82" s="60">
        <v>92.3</v>
      </c>
      <c r="AP82" s="60">
        <v>91.5</v>
      </c>
      <c r="AQ82" s="60">
        <v>92.3</v>
      </c>
      <c r="AR82" s="60">
        <v>92.1</v>
      </c>
      <c r="AS82" s="60">
        <v>92.1</v>
      </c>
      <c r="AT82" s="60">
        <v>92.4</v>
      </c>
      <c r="AU82" s="60">
        <v>92.6</v>
      </c>
      <c r="AV82" s="60">
        <v>92.6</v>
      </c>
      <c r="AW82" s="60">
        <v>93</v>
      </c>
      <c r="AX82" s="60">
        <v>92.8</v>
      </c>
      <c r="AY82" s="60">
        <v>92.8</v>
      </c>
      <c r="AZ82" s="60">
        <v>92.1</v>
      </c>
      <c r="BA82" s="60">
        <v>93</v>
      </c>
      <c r="BB82" s="60">
        <v>92.8</v>
      </c>
      <c r="BC82" s="60">
        <v>92.1</v>
      </c>
      <c r="BD82" s="60">
        <v>92.1</v>
      </c>
      <c r="BE82" s="60">
        <v>92.3</v>
      </c>
      <c r="BF82" s="60">
        <v>92.4</v>
      </c>
      <c r="BG82" s="60">
        <v>92.8</v>
      </c>
      <c r="BH82" s="60">
        <v>92.4</v>
      </c>
      <c r="BI82" s="60">
        <v>92.6</v>
      </c>
      <c r="BJ82" s="60">
        <v>92.6</v>
      </c>
      <c r="BK82" s="60">
        <v>92.6</v>
      </c>
      <c r="BL82" s="60">
        <v>93.2</v>
      </c>
      <c r="BM82" s="60">
        <v>92.6</v>
      </c>
      <c r="BN82" s="60">
        <v>95.2</v>
      </c>
      <c r="BO82" s="60">
        <v>92.1</v>
      </c>
      <c r="BP82" s="60">
        <v>93.2</v>
      </c>
      <c r="BQ82" s="60">
        <v>92.8</v>
      </c>
      <c r="BR82" s="60">
        <v>93</v>
      </c>
      <c r="BS82" s="60">
        <v>93</v>
      </c>
      <c r="BT82" s="60">
        <v>92.1</v>
      </c>
      <c r="BU82" s="60">
        <v>93</v>
      </c>
      <c r="BV82" s="60">
        <v>93</v>
      </c>
      <c r="BW82" s="60">
        <v>92.8</v>
      </c>
      <c r="BX82" s="60">
        <v>92.8</v>
      </c>
      <c r="BY82" s="60">
        <v>92.6</v>
      </c>
      <c r="BZ82" s="60">
        <v>93.7</v>
      </c>
      <c r="CA82" s="60">
        <v>93</v>
      </c>
      <c r="CB82" s="60">
        <v>95.6</v>
      </c>
      <c r="CC82" s="60">
        <v>95.4</v>
      </c>
      <c r="CD82" s="60">
        <v>94.5</v>
      </c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1"/>
    </row>
    <row r="83" spans="1:147" ht="12.75">
      <c r="A83" s="1">
        <v>81</v>
      </c>
      <c r="B83" s="7" t="s">
        <v>195</v>
      </c>
      <c r="C83" s="1" t="s">
        <v>63</v>
      </c>
      <c r="D83" s="59">
        <v>94.1</v>
      </c>
      <c r="E83" s="60">
        <v>93.9</v>
      </c>
      <c r="F83" s="60">
        <v>94.3</v>
      </c>
      <c r="G83" s="60">
        <v>94.5</v>
      </c>
      <c r="H83" s="60">
        <v>94.5</v>
      </c>
      <c r="I83" s="60">
        <v>94.5</v>
      </c>
      <c r="J83" s="60">
        <v>94.3</v>
      </c>
      <c r="K83" s="60">
        <v>94.3</v>
      </c>
      <c r="L83" s="60">
        <v>94.8</v>
      </c>
      <c r="M83" s="60">
        <v>94.3</v>
      </c>
      <c r="N83" s="60">
        <v>95</v>
      </c>
      <c r="O83" s="60">
        <v>94.6</v>
      </c>
      <c r="P83" s="60">
        <v>94.1</v>
      </c>
      <c r="Q83" s="60">
        <v>94.6</v>
      </c>
      <c r="R83" s="60">
        <v>94.6</v>
      </c>
      <c r="S83" s="60">
        <v>94.6</v>
      </c>
      <c r="T83" s="60">
        <v>94.6</v>
      </c>
      <c r="U83" s="60">
        <v>94.6</v>
      </c>
      <c r="V83" s="60">
        <v>94.6</v>
      </c>
      <c r="W83" s="60">
        <v>94.6</v>
      </c>
      <c r="X83" s="60">
        <v>94.6</v>
      </c>
      <c r="Y83" s="60">
        <v>94.6</v>
      </c>
      <c r="Z83" s="60">
        <v>94.6</v>
      </c>
      <c r="AA83" s="60">
        <v>94.6</v>
      </c>
      <c r="AB83" s="60">
        <v>94.6</v>
      </c>
      <c r="AC83" s="60">
        <v>94.6</v>
      </c>
      <c r="AD83" s="60">
        <v>93.9</v>
      </c>
      <c r="AE83" s="60">
        <v>94.1</v>
      </c>
      <c r="AF83" s="60">
        <v>94.6</v>
      </c>
      <c r="AG83" s="60">
        <v>94.6</v>
      </c>
      <c r="AH83" s="60">
        <v>94.5</v>
      </c>
      <c r="AI83" s="60">
        <v>94.5</v>
      </c>
      <c r="AJ83" s="60">
        <v>94.5</v>
      </c>
      <c r="AK83" s="60">
        <v>94.5</v>
      </c>
      <c r="AL83" s="60">
        <v>94.6</v>
      </c>
      <c r="AM83" s="60">
        <v>94.6</v>
      </c>
      <c r="AN83" s="60">
        <v>94.3</v>
      </c>
      <c r="AO83" s="60">
        <v>94.1</v>
      </c>
      <c r="AP83" s="60">
        <v>93</v>
      </c>
      <c r="AQ83" s="60">
        <v>93.9</v>
      </c>
      <c r="AR83" s="60">
        <v>93.7</v>
      </c>
      <c r="AS83" s="60">
        <v>93.7</v>
      </c>
      <c r="AT83" s="60">
        <v>94.1</v>
      </c>
      <c r="AU83" s="60">
        <v>94.3</v>
      </c>
      <c r="AV83" s="60">
        <v>94.3</v>
      </c>
      <c r="AW83" s="60">
        <v>94.6</v>
      </c>
      <c r="AX83" s="60">
        <v>94.3</v>
      </c>
      <c r="AY83" s="60">
        <v>94.5</v>
      </c>
      <c r="AZ83" s="60">
        <v>93.7</v>
      </c>
      <c r="BA83" s="60">
        <v>94.6</v>
      </c>
      <c r="BB83" s="60">
        <v>94.6</v>
      </c>
      <c r="BC83" s="60">
        <v>93.9</v>
      </c>
      <c r="BD83" s="60">
        <v>93.7</v>
      </c>
      <c r="BE83" s="60">
        <v>94.3</v>
      </c>
      <c r="BF83" s="60">
        <v>95.6</v>
      </c>
      <c r="BG83" s="60">
        <v>95.2</v>
      </c>
      <c r="BH83" s="60">
        <v>94.8</v>
      </c>
      <c r="BI83" s="60">
        <v>95</v>
      </c>
      <c r="BJ83" s="60">
        <v>95</v>
      </c>
      <c r="BK83" s="60">
        <v>95.8</v>
      </c>
      <c r="BL83" s="60">
        <v>95</v>
      </c>
      <c r="BM83" s="60">
        <v>94.5</v>
      </c>
      <c r="BN83" s="60">
        <v>96.3</v>
      </c>
      <c r="BO83" s="60">
        <v>95.4</v>
      </c>
      <c r="BP83" s="60">
        <v>96.5</v>
      </c>
      <c r="BQ83" s="60">
        <v>96.1</v>
      </c>
      <c r="BR83" s="60">
        <v>95.9</v>
      </c>
      <c r="BS83" s="60">
        <v>96.3</v>
      </c>
      <c r="BT83" s="60">
        <v>95.4</v>
      </c>
      <c r="BU83" s="60">
        <v>96.3</v>
      </c>
      <c r="BV83" s="60">
        <v>96.3</v>
      </c>
      <c r="BW83" s="60">
        <v>95.4</v>
      </c>
      <c r="BX83" s="60">
        <v>95.4</v>
      </c>
      <c r="BY83" s="60">
        <v>95.2</v>
      </c>
      <c r="BZ83" s="60">
        <v>95.4</v>
      </c>
      <c r="CA83" s="60">
        <v>95.4</v>
      </c>
      <c r="CB83" s="60">
        <v>96.9</v>
      </c>
      <c r="CC83" s="60">
        <v>96.5</v>
      </c>
      <c r="CD83" s="60">
        <v>95.6</v>
      </c>
      <c r="CE83" s="60">
        <v>93.5</v>
      </c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1"/>
    </row>
    <row r="84" spans="1:147" ht="12.75">
      <c r="A84" s="1">
        <v>82</v>
      </c>
      <c r="B84" s="7" t="s">
        <v>195</v>
      </c>
      <c r="C84" s="1" t="s">
        <v>64</v>
      </c>
      <c r="D84" s="59">
        <v>93.6</v>
      </c>
      <c r="E84" s="60">
        <v>93.4</v>
      </c>
      <c r="F84" s="60">
        <v>93.7</v>
      </c>
      <c r="G84" s="60">
        <v>93.9</v>
      </c>
      <c r="H84" s="60">
        <v>93.9</v>
      </c>
      <c r="I84" s="60">
        <v>93.9</v>
      </c>
      <c r="J84" s="60">
        <v>93</v>
      </c>
      <c r="K84" s="60">
        <v>93.6</v>
      </c>
      <c r="L84" s="60">
        <v>94.3</v>
      </c>
      <c r="M84" s="60">
        <v>93.8</v>
      </c>
      <c r="N84" s="60">
        <v>94.5</v>
      </c>
      <c r="O84" s="60">
        <v>94.8</v>
      </c>
      <c r="P84" s="60">
        <v>94.3</v>
      </c>
      <c r="Q84" s="60">
        <v>94.8</v>
      </c>
      <c r="R84" s="60">
        <v>94.8</v>
      </c>
      <c r="S84" s="60">
        <v>94.8</v>
      </c>
      <c r="T84" s="60">
        <v>94.8</v>
      </c>
      <c r="U84" s="60">
        <v>94.8</v>
      </c>
      <c r="V84" s="60">
        <v>94.8</v>
      </c>
      <c r="W84" s="60">
        <v>94.8</v>
      </c>
      <c r="X84" s="60">
        <v>94.8</v>
      </c>
      <c r="Y84" s="60">
        <v>94.8</v>
      </c>
      <c r="Z84" s="60">
        <v>94.8</v>
      </c>
      <c r="AA84" s="60">
        <v>94.8</v>
      </c>
      <c r="AB84" s="60">
        <v>94.8</v>
      </c>
      <c r="AC84" s="60">
        <v>94.8</v>
      </c>
      <c r="AD84" s="60">
        <v>93.7</v>
      </c>
      <c r="AE84" s="60">
        <v>94.3</v>
      </c>
      <c r="AF84" s="60">
        <v>94.8</v>
      </c>
      <c r="AG84" s="60">
        <v>94.8</v>
      </c>
      <c r="AH84" s="60">
        <v>94.7</v>
      </c>
      <c r="AI84" s="60">
        <v>94.7</v>
      </c>
      <c r="AJ84" s="60">
        <v>94.7</v>
      </c>
      <c r="AK84" s="60">
        <v>94.7</v>
      </c>
      <c r="AL84" s="60">
        <v>94.8</v>
      </c>
      <c r="AM84" s="60">
        <v>94.8</v>
      </c>
      <c r="AN84" s="60">
        <v>94.5</v>
      </c>
      <c r="AO84" s="60">
        <v>94.3</v>
      </c>
      <c r="AP84" s="60">
        <v>93.6</v>
      </c>
      <c r="AQ84" s="60">
        <v>94.5</v>
      </c>
      <c r="AR84" s="60">
        <v>94.3</v>
      </c>
      <c r="AS84" s="60">
        <v>94.3</v>
      </c>
      <c r="AT84" s="60">
        <v>94.7</v>
      </c>
      <c r="AU84" s="60">
        <v>94.5</v>
      </c>
      <c r="AV84" s="60">
        <v>94.5</v>
      </c>
      <c r="AW84" s="60">
        <v>94.8</v>
      </c>
      <c r="AX84" s="60">
        <v>94.5</v>
      </c>
      <c r="AY84" s="60">
        <v>94.7</v>
      </c>
      <c r="AZ84" s="60">
        <v>93.9</v>
      </c>
      <c r="BA84" s="60">
        <v>94.8</v>
      </c>
      <c r="BB84" s="60">
        <v>94.8</v>
      </c>
      <c r="BC84" s="60">
        <v>94.1</v>
      </c>
      <c r="BD84" s="60">
        <v>93.9</v>
      </c>
      <c r="BE84" s="60">
        <v>94.1</v>
      </c>
      <c r="BF84" s="60">
        <v>94.7</v>
      </c>
      <c r="BG84" s="60">
        <v>92.1</v>
      </c>
      <c r="BH84" s="60">
        <v>91.7</v>
      </c>
      <c r="BI84" s="60">
        <v>91.9</v>
      </c>
      <c r="BJ84" s="60">
        <v>92.1</v>
      </c>
      <c r="BK84" s="60">
        <v>92.6</v>
      </c>
      <c r="BL84" s="60">
        <v>94.3</v>
      </c>
      <c r="BM84" s="60">
        <v>94.1</v>
      </c>
      <c r="BN84" s="60">
        <v>95.8</v>
      </c>
      <c r="BO84" s="60">
        <v>93.4</v>
      </c>
      <c r="BP84" s="60">
        <v>94.1</v>
      </c>
      <c r="BQ84" s="60">
        <v>93.7</v>
      </c>
      <c r="BR84" s="60">
        <v>93.7</v>
      </c>
      <c r="BS84" s="60">
        <v>93.9</v>
      </c>
      <c r="BT84" s="60">
        <v>92.6</v>
      </c>
      <c r="BU84" s="60">
        <v>93.6</v>
      </c>
      <c r="BV84" s="60">
        <v>93.6</v>
      </c>
      <c r="BW84" s="60">
        <v>93.4</v>
      </c>
      <c r="BX84" s="60">
        <v>93.4</v>
      </c>
      <c r="BY84" s="60">
        <v>93.6</v>
      </c>
      <c r="BZ84" s="60">
        <v>95.2</v>
      </c>
      <c r="CA84" s="60">
        <v>94.7</v>
      </c>
      <c r="CB84" s="60">
        <v>95.2</v>
      </c>
      <c r="CC84" s="60">
        <v>95.4</v>
      </c>
      <c r="CD84" s="60">
        <v>95</v>
      </c>
      <c r="CE84" s="60">
        <v>93</v>
      </c>
      <c r="CF84" s="60">
        <v>94.3</v>
      </c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1"/>
    </row>
    <row r="85" spans="1:147" ht="12.75">
      <c r="A85" s="1">
        <v>83</v>
      </c>
      <c r="B85" s="7" t="s">
        <v>195</v>
      </c>
      <c r="C85" s="1" t="s">
        <v>65</v>
      </c>
      <c r="D85" s="59">
        <v>93.4</v>
      </c>
      <c r="E85" s="60">
        <v>93.2</v>
      </c>
      <c r="F85" s="60">
        <v>93.6</v>
      </c>
      <c r="G85" s="60">
        <v>93.7</v>
      </c>
      <c r="H85" s="60">
        <v>93.7</v>
      </c>
      <c r="I85" s="60">
        <v>93.7</v>
      </c>
      <c r="J85" s="60">
        <v>92.8</v>
      </c>
      <c r="K85" s="60">
        <v>93.4</v>
      </c>
      <c r="L85" s="60">
        <v>94.1</v>
      </c>
      <c r="M85" s="60">
        <v>93.6</v>
      </c>
      <c r="N85" s="60">
        <v>94.3</v>
      </c>
      <c r="O85" s="60">
        <v>94.7</v>
      </c>
      <c r="P85" s="60">
        <v>94.1</v>
      </c>
      <c r="Q85" s="60">
        <v>94.7</v>
      </c>
      <c r="R85" s="60">
        <v>94.7</v>
      </c>
      <c r="S85" s="60">
        <v>94.7</v>
      </c>
      <c r="T85" s="60">
        <v>94.7</v>
      </c>
      <c r="U85" s="60">
        <v>94.7</v>
      </c>
      <c r="V85" s="60">
        <v>94.7</v>
      </c>
      <c r="W85" s="60">
        <v>94.7</v>
      </c>
      <c r="X85" s="60">
        <v>94.7</v>
      </c>
      <c r="Y85" s="60">
        <v>94.7</v>
      </c>
      <c r="Z85" s="60">
        <v>94.7</v>
      </c>
      <c r="AA85" s="60">
        <v>94.7</v>
      </c>
      <c r="AB85" s="60">
        <v>94.7</v>
      </c>
      <c r="AC85" s="60">
        <v>94.7</v>
      </c>
      <c r="AD85" s="60">
        <v>93.9</v>
      </c>
      <c r="AE85" s="60">
        <v>94.1</v>
      </c>
      <c r="AF85" s="60">
        <v>94.7</v>
      </c>
      <c r="AG85" s="60">
        <v>94.7</v>
      </c>
      <c r="AH85" s="60">
        <v>94.5</v>
      </c>
      <c r="AI85" s="60">
        <v>94.5</v>
      </c>
      <c r="AJ85" s="60">
        <v>94.5</v>
      </c>
      <c r="AK85" s="60">
        <v>94.5</v>
      </c>
      <c r="AL85" s="60">
        <v>94.7</v>
      </c>
      <c r="AM85" s="60">
        <v>94.7</v>
      </c>
      <c r="AN85" s="60">
        <v>94.3</v>
      </c>
      <c r="AO85" s="60">
        <v>94.1</v>
      </c>
      <c r="AP85" s="60">
        <v>93.4</v>
      </c>
      <c r="AQ85" s="60">
        <v>94.3</v>
      </c>
      <c r="AR85" s="60">
        <v>94.1</v>
      </c>
      <c r="AS85" s="60">
        <v>94.1</v>
      </c>
      <c r="AT85" s="60">
        <v>94.5</v>
      </c>
      <c r="AU85" s="60">
        <v>94.3</v>
      </c>
      <c r="AV85" s="60">
        <v>94.3</v>
      </c>
      <c r="AW85" s="60">
        <v>94.7</v>
      </c>
      <c r="AX85" s="60">
        <v>94.3</v>
      </c>
      <c r="AY85" s="60">
        <v>94.5</v>
      </c>
      <c r="AZ85" s="60">
        <v>93.7</v>
      </c>
      <c r="BA85" s="60">
        <v>94.7</v>
      </c>
      <c r="BB85" s="60">
        <v>94.7</v>
      </c>
      <c r="BC85" s="60">
        <v>93.9</v>
      </c>
      <c r="BD85" s="60">
        <v>93.7</v>
      </c>
      <c r="BE85" s="60">
        <v>93.9</v>
      </c>
      <c r="BF85" s="60">
        <v>94.8</v>
      </c>
      <c r="BG85" s="60">
        <v>91.9</v>
      </c>
      <c r="BH85" s="60">
        <v>91.5</v>
      </c>
      <c r="BI85" s="60">
        <v>91.7</v>
      </c>
      <c r="BJ85" s="60">
        <v>91.9</v>
      </c>
      <c r="BK85" s="60">
        <v>92.5</v>
      </c>
      <c r="BL85" s="60">
        <v>94.1</v>
      </c>
      <c r="BM85" s="60">
        <v>93.9</v>
      </c>
      <c r="BN85" s="60">
        <v>95.6</v>
      </c>
      <c r="BO85" s="60">
        <v>93.2</v>
      </c>
      <c r="BP85" s="60">
        <v>93.9</v>
      </c>
      <c r="BQ85" s="60">
        <v>93.6</v>
      </c>
      <c r="BR85" s="60">
        <v>93.6</v>
      </c>
      <c r="BS85" s="60">
        <v>93.7</v>
      </c>
      <c r="BT85" s="60">
        <v>92.4</v>
      </c>
      <c r="BU85" s="60">
        <v>93.4</v>
      </c>
      <c r="BV85" s="60">
        <v>93.4</v>
      </c>
      <c r="BW85" s="60">
        <v>93.2</v>
      </c>
      <c r="BX85" s="60">
        <v>93.2</v>
      </c>
      <c r="BY85" s="60">
        <v>93.4</v>
      </c>
      <c r="BZ85" s="60">
        <v>95.4</v>
      </c>
      <c r="CA85" s="60">
        <v>94.8</v>
      </c>
      <c r="CB85" s="60">
        <v>95</v>
      </c>
      <c r="CC85" s="60">
        <v>95.2</v>
      </c>
      <c r="CD85" s="60">
        <v>94.8</v>
      </c>
      <c r="CE85" s="60">
        <v>92.8</v>
      </c>
      <c r="CF85" s="60">
        <v>94.5</v>
      </c>
      <c r="CG85" s="60">
        <v>99.8</v>
      </c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1"/>
    </row>
    <row r="86" spans="1:255" s="54" customFormat="1" ht="12.75">
      <c r="A86" s="54">
        <v>84</v>
      </c>
      <c r="B86" s="7" t="s">
        <v>195</v>
      </c>
      <c r="C86" s="54" t="s">
        <v>227</v>
      </c>
      <c r="D86" s="62">
        <v>93.6</v>
      </c>
      <c r="E86" s="63">
        <v>93.4</v>
      </c>
      <c r="F86" s="63">
        <v>93.7</v>
      </c>
      <c r="G86" s="63">
        <v>93.9</v>
      </c>
      <c r="H86" s="63">
        <v>93.9</v>
      </c>
      <c r="I86" s="63">
        <v>93.9</v>
      </c>
      <c r="J86" s="63">
        <v>93</v>
      </c>
      <c r="K86" s="63">
        <v>93.6</v>
      </c>
      <c r="L86" s="63">
        <v>94.3</v>
      </c>
      <c r="M86" s="63">
        <v>93.8</v>
      </c>
      <c r="N86" s="63">
        <v>94.5</v>
      </c>
      <c r="O86" s="63">
        <v>94.8</v>
      </c>
      <c r="P86" s="63">
        <v>94.3</v>
      </c>
      <c r="Q86" s="63">
        <v>94.8</v>
      </c>
      <c r="R86" s="63">
        <v>94.8</v>
      </c>
      <c r="S86" s="63">
        <v>94.8</v>
      </c>
      <c r="T86" s="63">
        <v>94.8</v>
      </c>
      <c r="U86" s="63">
        <v>94.8</v>
      </c>
      <c r="V86" s="63">
        <v>94.8</v>
      </c>
      <c r="W86" s="63">
        <v>94.8</v>
      </c>
      <c r="X86" s="63">
        <v>94.8</v>
      </c>
      <c r="Y86" s="63">
        <v>94.8</v>
      </c>
      <c r="Z86" s="63">
        <v>94.8</v>
      </c>
      <c r="AA86" s="63">
        <v>94.8</v>
      </c>
      <c r="AB86" s="63">
        <v>94.8</v>
      </c>
      <c r="AC86" s="63">
        <v>94.8</v>
      </c>
      <c r="AD86" s="63">
        <v>93.7</v>
      </c>
      <c r="AE86" s="63">
        <v>94.3</v>
      </c>
      <c r="AF86" s="63">
        <v>94.8</v>
      </c>
      <c r="AG86" s="63">
        <v>94.8</v>
      </c>
      <c r="AH86" s="63">
        <v>94.7</v>
      </c>
      <c r="AI86" s="63">
        <v>94.7</v>
      </c>
      <c r="AJ86" s="63">
        <v>94.7</v>
      </c>
      <c r="AK86" s="63">
        <v>94.7</v>
      </c>
      <c r="AL86" s="63">
        <v>94.8</v>
      </c>
      <c r="AM86" s="63">
        <v>94.8</v>
      </c>
      <c r="AN86" s="63">
        <v>94.5</v>
      </c>
      <c r="AO86" s="63">
        <v>94.3</v>
      </c>
      <c r="AP86" s="63">
        <v>93.6</v>
      </c>
      <c r="AQ86" s="63">
        <v>94.5</v>
      </c>
      <c r="AR86" s="63">
        <v>94.3</v>
      </c>
      <c r="AS86" s="63">
        <v>94.3</v>
      </c>
      <c r="AT86" s="63">
        <v>94.7</v>
      </c>
      <c r="AU86" s="63">
        <v>94.5</v>
      </c>
      <c r="AV86" s="63">
        <v>94.5</v>
      </c>
      <c r="AW86" s="63">
        <v>94.8</v>
      </c>
      <c r="AX86" s="63">
        <v>94.5</v>
      </c>
      <c r="AY86" s="63">
        <v>94.7</v>
      </c>
      <c r="AZ86" s="63">
        <v>93.9</v>
      </c>
      <c r="BA86" s="63">
        <v>94.8</v>
      </c>
      <c r="BB86" s="63">
        <v>94.8</v>
      </c>
      <c r="BC86" s="63">
        <v>94.1</v>
      </c>
      <c r="BD86" s="63">
        <v>93.9</v>
      </c>
      <c r="BE86" s="63">
        <v>94.1</v>
      </c>
      <c r="BF86" s="63">
        <v>94.7</v>
      </c>
      <c r="BG86" s="63">
        <v>92.1</v>
      </c>
      <c r="BH86" s="63">
        <v>91.7</v>
      </c>
      <c r="BI86" s="63">
        <v>91.9</v>
      </c>
      <c r="BJ86" s="63">
        <v>92.1</v>
      </c>
      <c r="BK86" s="63">
        <v>92.6</v>
      </c>
      <c r="BL86" s="63">
        <v>94.3</v>
      </c>
      <c r="BM86" s="63">
        <v>94.1</v>
      </c>
      <c r="BN86" s="63">
        <v>95.8</v>
      </c>
      <c r="BO86" s="63">
        <v>93.4</v>
      </c>
      <c r="BP86" s="63">
        <v>94.1</v>
      </c>
      <c r="BQ86" s="63">
        <v>93.7</v>
      </c>
      <c r="BR86" s="63">
        <v>93.7</v>
      </c>
      <c r="BS86" s="63">
        <v>93.9</v>
      </c>
      <c r="BT86" s="63">
        <v>92.6</v>
      </c>
      <c r="BU86" s="63">
        <v>93.6</v>
      </c>
      <c r="BV86" s="63">
        <v>93.6</v>
      </c>
      <c r="BW86" s="63">
        <v>93.4</v>
      </c>
      <c r="BX86" s="63">
        <v>93.4</v>
      </c>
      <c r="BY86" s="63">
        <v>93.6</v>
      </c>
      <c r="BZ86" s="63">
        <v>95.2</v>
      </c>
      <c r="CA86" s="63">
        <v>94.7</v>
      </c>
      <c r="CB86" s="63">
        <v>95.2</v>
      </c>
      <c r="CC86" s="63">
        <v>95.4</v>
      </c>
      <c r="CD86" s="63">
        <v>95</v>
      </c>
      <c r="CE86" s="63">
        <v>93</v>
      </c>
      <c r="CF86" s="63">
        <v>94.3</v>
      </c>
      <c r="CG86" s="63">
        <v>100</v>
      </c>
      <c r="CH86" s="63">
        <v>99.8</v>
      </c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4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  <c r="IQ86" s="55"/>
      <c r="IR86" s="55"/>
      <c r="IS86" s="55"/>
      <c r="IT86" s="55"/>
      <c r="IU86" s="55"/>
    </row>
    <row r="87" spans="1:147" ht="12.75">
      <c r="A87" s="1">
        <v>85</v>
      </c>
      <c r="B87" s="7" t="s">
        <v>195</v>
      </c>
      <c r="C87" s="1" t="s">
        <v>66</v>
      </c>
      <c r="D87" s="59">
        <v>93.4</v>
      </c>
      <c r="E87" s="60">
        <v>93.2</v>
      </c>
      <c r="F87" s="60">
        <v>93.6</v>
      </c>
      <c r="G87" s="60">
        <v>93.7</v>
      </c>
      <c r="H87" s="60">
        <v>93.7</v>
      </c>
      <c r="I87" s="60">
        <v>93.7</v>
      </c>
      <c r="J87" s="60">
        <v>92.8</v>
      </c>
      <c r="K87" s="60">
        <v>93.4</v>
      </c>
      <c r="L87" s="60">
        <v>94.1</v>
      </c>
      <c r="M87" s="60">
        <v>93.6</v>
      </c>
      <c r="N87" s="60">
        <v>94.3</v>
      </c>
      <c r="O87" s="60">
        <v>94.7</v>
      </c>
      <c r="P87" s="60">
        <v>94.1</v>
      </c>
      <c r="Q87" s="60">
        <v>94.7</v>
      </c>
      <c r="R87" s="60">
        <v>94.7</v>
      </c>
      <c r="S87" s="60">
        <v>94.7</v>
      </c>
      <c r="T87" s="60">
        <v>94.7</v>
      </c>
      <c r="U87" s="60">
        <v>94.7</v>
      </c>
      <c r="V87" s="60">
        <v>94.7</v>
      </c>
      <c r="W87" s="60">
        <v>94.7</v>
      </c>
      <c r="X87" s="60">
        <v>94.7</v>
      </c>
      <c r="Y87" s="60">
        <v>94.7</v>
      </c>
      <c r="Z87" s="60">
        <v>94.7</v>
      </c>
      <c r="AA87" s="60">
        <v>94.7</v>
      </c>
      <c r="AB87" s="60">
        <v>94.7</v>
      </c>
      <c r="AC87" s="60">
        <v>94.7</v>
      </c>
      <c r="AD87" s="60">
        <v>93.6</v>
      </c>
      <c r="AE87" s="60">
        <v>94.1</v>
      </c>
      <c r="AF87" s="60">
        <v>94.7</v>
      </c>
      <c r="AG87" s="60">
        <v>94.7</v>
      </c>
      <c r="AH87" s="60">
        <v>94.5</v>
      </c>
      <c r="AI87" s="60">
        <v>94.5</v>
      </c>
      <c r="AJ87" s="60">
        <v>94.5</v>
      </c>
      <c r="AK87" s="60">
        <v>94.5</v>
      </c>
      <c r="AL87" s="60">
        <v>94.7</v>
      </c>
      <c r="AM87" s="60">
        <v>94.7</v>
      </c>
      <c r="AN87" s="60">
        <v>94.3</v>
      </c>
      <c r="AO87" s="60">
        <v>94.1</v>
      </c>
      <c r="AP87" s="60">
        <v>93.4</v>
      </c>
      <c r="AQ87" s="60">
        <v>94.3</v>
      </c>
      <c r="AR87" s="60">
        <v>94.1</v>
      </c>
      <c r="AS87" s="60">
        <v>94.1</v>
      </c>
      <c r="AT87" s="60">
        <v>94.5</v>
      </c>
      <c r="AU87" s="60">
        <v>94.3</v>
      </c>
      <c r="AV87" s="60">
        <v>94.3</v>
      </c>
      <c r="AW87" s="60">
        <v>94.7</v>
      </c>
      <c r="AX87" s="60">
        <v>94.3</v>
      </c>
      <c r="AY87" s="60">
        <v>94.5</v>
      </c>
      <c r="AZ87" s="60">
        <v>93.7</v>
      </c>
      <c r="BA87" s="60">
        <v>94.7</v>
      </c>
      <c r="BB87" s="60">
        <v>94.7</v>
      </c>
      <c r="BC87" s="60">
        <v>93.9</v>
      </c>
      <c r="BD87" s="60">
        <v>93.7</v>
      </c>
      <c r="BE87" s="60">
        <v>93.9</v>
      </c>
      <c r="BF87" s="60">
        <v>94.5</v>
      </c>
      <c r="BG87" s="60">
        <v>92.3</v>
      </c>
      <c r="BH87" s="60">
        <v>91.9</v>
      </c>
      <c r="BI87" s="60">
        <v>92.1</v>
      </c>
      <c r="BJ87" s="60">
        <v>92.3</v>
      </c>
      <c r="BK87" s="60">
        <v>92.8</v>
      </c>
      <c r="BL87" s="60">
        <v>94.5</v>
      </c>
      <c r="BM87" s="60">
        <v>94.3</v>
      </c>
      <c r="BN87" s="60">
        <v>95.9</v>
      </c>
      <c r="BO87" s="60">
        <v>93.6</v>
      </c>
      <c r="BP87" s="60">
        <v>94.3</v>
      </c>
      <c r="BQ87" s="60">
        <v>93.9</v>
      </c>
      <c r="BR87" s="60">
        <v>93.9</v>
      </c>
      <c r="BS87" s="60">
        <v>94.1</v>
      </c>
      <c r="BT87" s="60">
        <v>92.8</v>
      </c>
      <c r="BU87" s="60">
        <v>93.7</v>
      </c>
      <c r="BV87" s="60">
        <v>93.7</v>
      </c>
      <c r="BW87" s="60">
        <v>93.6</v>
      </c>
      <c r="BX87" s="60">
        <v>93.6</v>
      </c>
      <c r="BY87" s="60">
        <v>93.7</v>
      </c>
      <c r="BZ87" s="60">
        <v>95.4</v>
      </c>
      <c r="CA87" s="60">
        <v>94.5</v>
      </c>
      <c r="CB87" s="60">
        <v>95.4</v>
      </c>
      <c r="CC87" s="60">
        <v>95.6</v>
      </c>
      <c r="CD87" s="60">
        <v>95.2</v>
      </c>
      <c r="CE87" s="60">
        <v>93.2</v>
      </c>
      <c r="CF87" s="60">
        <v>94.5</v>
      </c>
      <c r="CG87" s="60">
        <v>99.8</v>
      </c>
      <c r="CH87" s="60">
        <v>99.6</v>
      </c>
      <c r="CI87" s="60">
        <v>99.8</v>
      </c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1"/>
    </row>
    <row r="88" spans="1:147" ht="12.75">
      <c r="A88" s="1">
        <v>86</v>
      </c>
      <c r="B88" s="7" t="s">
        <v>195</v>
      </c>
      <c r="C88" s="1" t="s">
        <v>67</v>
      </c>
      <c r="D88" s="59">
        <v>93.2</v>
      </c>
      <c r="E88" s="60">
        <v>93</v>
      </c>
      <c r="F88" s="60">
        <v>93.4</v>
      </c>
      <c r="G88" s="60">
        <v>93.6</v>
      </c>
      <c r="H88" s="60">
        <v>93.6</v>
      </c>
      <c r="I88" s="60">
        <v>93.6</v>
      </c>
      <c r="J88" s="60">
        <v>92.6</v>
      </c>
      <c r="K88" s="60">
        <v>93.2</v>
      </c>
      <c r="L88" s="60">
        <v>93.9</v>
      </c>
      <c r="M88" s="60">
        <v>93.4</v>
      </c>
      <c r="N88" s="60">
        <v>94.1</v>
      </c>
      <c r="O88" s="60">
        <v>94.5</v>
      </c>
      <c r="P88" s="60">
        <v>93.9</v>
      </c>
      <c r="Q88" s="60">
        <v>94.5</v>
      </c>
      <c r="R88" s="60">
        <v>94.5</v>
      </c>
      <c r="S88" s="60">
        <v>94.5</v>
      </c>
      <c r="T88" s="60">
        <v>94.5</v>
      </c>
      <c r="U88" s="60">
        <v>94.5</v>
      </c>
      <c r="V88" s="60">
        <v>94.5</v>
      </c>
      <c r="W88" s="60">
        <v>94.5</v>
      </c>
      <c r="X88" s="60">
        <v>94.5</v>
      </c>
      <c r="Y88" s="60">
        <v>94.5</v>
      </c>
      <c r="Z88" s="60">
        <v>94.5</v>
      </c>
      <c r="AA88" s="60">
        <v>94.5</v>
      </c>
      <c r="AB88" s="60">
        <v>94.5</v>
      </c>
      <c r="AC88" s="60">
        <v>94.5</v>
      </c>
      <c r="AD88" s="60">
        <v>93.4</v>
      </c>
      <c r="AE88" s="60">
        <v>93.9</v>
      </c>
      <c r="AF88" s="60">
        <v>94.5</v>
      </c>
      <c r="AG88" s="60">
        <v>94.5</v>
      </c>
      <c r="AH88" s="60">
        <v>94.3</v>
      </c>
      <c r="AI88" s="60">
        <v>94.3</v>
      </c>
      <c r="AJ88" s="60">
        <v>94.3</v>
      </c>
      <c r="AK88" s="60">
        <v>94.3</v>
      </c>
      <c r="AL88" s="60">
        <v>94.5</v>
      </c>
      <c r="AM88" s="60">
        <v>94.5</v>
      </c>
      <c r="AN88" s="60">
        <v>94.1</v>
      </c>
      <c r="AO88" s="60">
        <v>93.9</v>
      </c>
      <c r="AP88" s="60">
        <v>93.2</v>
      </c>
      <c r="AQ88" s="60">
        <v>94.1</v>
      </c>
      <c r="AR88" s="60">
        <v>93.9</v>
      </c>
      <c r="AS88" s="60">
        <v>93.9</v>
      </c>
      <c r="AT88" s="60">
        <v>94.3</v>
      </c>
      <c r="AU88" s="60">
        <v>94.1</v>
      </c>
      <c r="AV88" s="60">
        <v>94.1</v>
      </c>
      <c r="AW88" s="60">
        <v>94.5</v>
      </c>
      <c r="AX88" s="60">
        <v>94.1</v>
      </c>
      <c r="AY88" s="60">
        <v>94.3</v>
      </c>
      <c r="AZ88" s="60">
        <v>93.6</v>
      </c>
      <c r="BA88" s="60">
        <v>94.5</v>
      </c>
      <c r="BB88" s="60">
        <v>94.5</v>
      </c>
      <c r="BC88" s="60">
        <v>93.7</v>
      </c>
      <c r="BD88" s="60">
        <v>93.6</v>
      </c>
      <c r="BE88" s="60">
        <v>93.7</v>
      </c>
      <c r="BF88" s="60">
        <v>94.3</v>
      </c>
      <c r="BG88" s="60">
        <v>92.5</v>
      </c>
      <c r="BH88" s="60">
        <v>92.1</v>
      </c>
      <c r="BI88" s="60">
        <v>92.3</v>
      </c>
      <c r="BJ88" s="60">
        <v>92.5</v>
      </c>
      <c r="BK88" s="60">
        <v>93</v>
      </c>
      <c r="BL88" s="60">
        <v>94.7</v>
      </c>
      <c r="BM88" s="60">
        <v>94.5</v>
      </c>
      <c r="BN88" s="60">
        <v>96.1</v>
      </c>
      <c r="BO88" s="60">
        <v>93.8</v>
      </c>
      <c r="BP88" s="60">
        <v>94.5</v>
      </c>
      <c r="BQ88" s="60">
        <v>94.1</v>
      </c>
      <c r="BR88" s="60">
        <v>94.1</v>
      </c>
      <c r="BS88" s="60">
        <v>94.3</v>
      </c>
      <c r="BT88" s="60">
        <v>93</v>
      </c>
      <c r="BU88" s="60">
        <v>93.9</v>
      </c>
      <c r="BV88" s="60">
        <v>93.9</v>
      </c>
      <c r="BW88" s="60">
        <v>93.7</v>
      </c>
      <c r="BX88" s="60">
        <v>93.7</v>
      </c>
      <c r="BY88" s="60">
        <v>93.9</v>
      </c>
      <c r="BZ88" s="60">
        <v>95.6</v>
      </c>
      <c r="CA88" s="60">
        <v>94.3</v>
      </c>
      <c r="CB88" s="60">
        <v>95.6</v>
      </c>
      <c r="CC88" s="60">
        <v>95.8</v>
      </c>
      <c r="CD88" s="60">
        <v>95.4</v>
      </c>
      <c r="CE88" s="60">
        <v>93.4</v>
      </c>
      <c r="CF88" s="60">
        <v>94.7</v>
      </c>
      <c r="CG88" s="60">
        <v>99.6</v>
      </c>
      <c r="CH88" s="60">
        <v>99.4</v>
      </c>
      <c r="CI88" s="60">
        <v>99.6</v>
      </c>
      <c r="CJ88" s="60">
        <v>99.8</v>
      </c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1"/>
    </row>
    <row r="89" spans="1:255" s="54" customFormat="1" ht="12.75">
      <c r="A89" s="54">
        <v>87</v>
      </c>
      <c r="B89" s="7" t="s">
        <v>195</v>
      </c>
      <c r="C89" s="54" t="s">
        <v>228</v>
      </c>
      <c r="D89" s="62">
        <v>93.2</v>
      </c>
      <c r="E89" s="63">
        <v>93</v>
      </c>
      <c r="F89" s="63">
        <v>93.4</v>
      </c>
      <c r="G89" s="63">
        <v>93.6</v>
      </c>
      <c r="H89" s="63">
        <v>93.6</v>
      </c>
      <c r="I89" s="63">
        <v>93.6</v>
      </c>
      <c r="J89" s="63">
        <v>92.6</v>
      </c>
      <c r="K89" s="63">
        <v>93.2</v>
      </c>
      <c r="L89" s="63">
        <v>93.9</v>
      </c>
      <c r="M89" s="63">
        <v>93.4</v>
      </c>
      <c r="N89" s="63">
        <v>94.1</v>
      </c>
      <c r="O89" s="63">
        <v>94.5</v>
      </c>
      <c r="P89" s="63">
        <v>93.9</v>
      </c>
      <c r="Q89" s="63">
        <v>94.5</v>
      </c>
      <c r="R89" s="63">
        <v>94.5</v>
      </c>
      <c r="S89" s="63">
        <v>94.5</v>
      </c>
      <c r="T89" s="63">
        <v>94.5</v>
      </c>
      <c r="U89" s="63">
        <v>94.5</v>
      </c>
      <c r="V89" s="63">
        <v>94.5</v>
      </c>
      <c r="W89" s="63">
        <v>94.5</v>
      </c>
      <c r="X89" s="63">
        <v>94.5</v>
      </c>
      <c r="Y89" s="63">
        <v>94.5</v>
      </c>
      <c r="Z89" s="63">
        <v>94.5</v>
      </c>
      <c r="AA89" s="63">
        <v>94.5</v>
      </c>
      <c r="AB89" s="63">
        <v>94.5</v>
      </c>
      <c r="AC89" s="63">
        <v>94.5</v>
      </c>
      <c r="AD89" s="63">
        <v>93.4</v>
      </c>
      <c r="AE89" s="63">
        <v>93.9</v>
      </c>
      <c r="AF89" s="63">
        <v>94.5</v>
      </c>
      <c r="AG89" s="63">
        <v>94.5</v>
      </c>
      <c r="AH89" s="63">
        <v>94.3</v>
      </c>
      <c r="AI89" s="63">
        <v>94.3</v>
      </c>
      <c r="AJ89" s="63">
        <v>94.3</v>
      </c>
      <c r="AK89" s="63">
        <v>94.3</v>
      </c>
      <c r="AL89" s="63">
        <v>94.5</v>
      </c>
      <c r="AM89" s="63">
        <v>94.5</v>
      </c>
      <c r="AN89" s="63">
        <v>94.1</v>
      </c>
      <c r="AO89" s="63">
        <v>93.9</v>
      </c>
      <c r="AP89" s="63">
        <v>93.2</v>
      </c>
      <c r="AQ89" s="63">
        <v>94.1</v>
      </c>
      <c r="AR89" s="63">
        <v>93.9</v>
      </c>
      <c r="AS89" s="63">
        <v>93.9</v>
      </c>
      <c r="AT89" s="63">
        <v>94.3</v>
      </c>
      <c r="AU89" s="63">
        <v>94.1</v>
      </c>
      <c r="AV89" s="63">
        <v>94.1</v>
      </c>
      <c r="AW89" s="63">
        <v>94.5</v>
      </c>
      <c r="AX89" s="63">
        <v>94.1</v>
      </c>
      <c r="AY89" s="63">
        <v>94.3</v>
      </c>
      <c r="AZ89" s="63">
        <v>93.6</v>
      </c>
      <c r="BA89" s="63">
        <v>94.5</v>
      </c>
      <c r="BB89" s="63">
        <v>94.5</v>
      </c>
      <c r="BC89" s="63">
        <v>93.7</v>
      </c>
      <c r="BD89" s="63">
        <v>93.6</v>
      </c>
      <c r="BE89" s="63">
        <v>93.7</v>
      </c>
      <c r="BF89" s="63">
        <v>94.3</v>
      </c>
      <c r="BG89" s="63">
        <v>92.5</v>
      </c>
      <c r="BH89" s="63">
        <v>92.1</v>
      </c>
      <c r="BI89" s="63">
        <v>92.3</v>
      </c>
      <c r="BJ89" s="63">
        <v>92.5</v>
      </c>
      <c r="BK89" s="63">
        <v>93</v>
      </c>
      <c r="BL89" s="63">
        <v>94.7</v>
      </c>
      <c r="BM89" s="63">
        <v>94.5</v>
      </c>
      <c r="BN89" s="63">
        <v>96.1</v>
      </c>
      <c r="BO89" s="63">
        <v>93.8</v>
      </c>
      <c r="BP89" s="63">
        <v>94.5</v>
      </c>
      <c r="BQ89" s="63">
        <v>94.1</v>
      </c>
      <c r="BR89" s="63">
        <v>94.1</v>
      </c>
      <c r="BS89" s="63">
        <v>94.3</v>
      </c>
      <c r="BT89" s="63">
        <v>93</v>
      </c>
      <c r="BU89" s="63">
        <v>93.9</v>
      </c>
      <c r="BV89" s="63">
        <v>93.9</v>
      </c>
      <c r="BW89" s="63">
        <v>93.7</v>
      </c>
      <c r="BX89" s="63">
        <v>93.7</v>
      </c>
      <c r="BY89" s="63">
        <v>93.9</v>
      </c>
      <c r="BZ89" s="63">
        <v>95.6</v>
      </c>
      <c r="CA89" s="63">
        <v>94.3</v>
      </c>
      <c r="CB89" s="63">
        <v>95.6</v>
      </c>
      <c r="CC89" s="63">
        <v>95.8</v>
      </c>
      <c r="CD89" s="63">
        <v>95.4</v>
      </c>
      <c r="CE89" s="63">
        <v>93.4</v>
      </c>
      <c r="CF89" s="63">
        <v>94.7</v>
      </c>
      <c r="CG89" s="63">
        <v>99.6</v>
      </c>
      <c r="CH89" s="63">
        <v>99.4</v>
      </c>
      <c r="CI89" s="63">
        <v>99.6</v>
      </c>
      <c r="CJ89" s="63">
        <v>99.8</v>
      </c>
      <c r="CK89" s="63">
        <v>100</v>
      </c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4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  <c r="IQ89" s="55"/>
      <c r="IR89" s="55"/>
      <c r="IS89" s="55"/>
      <c r="IT89" s="55"/>
      <c r="IU89" s="55"/>
    </row>
    <row r="90" spans="1:147" ht="12.75">
      <c r="A90" s="1">
        <v>88</v>
      </c>
      <c r="B90" s="7" t="s">
        <v>195</v>
      </c>
      <c r="C90" s="1" t="s">
        <v>68</v>
      </c>
      <c r="D90" s="59">
        <v>93</v>
      </c>
      <c r="E90" s="60">
        <v>92.8</v>
      </c>
      <c r="F90" s="60">
        <v>93.2</v>
      </c>
      <c r="G90" s="60">
        <v>93.4</v>
      </c>
      <c r="H90" s="60">
        <v>93.4</v>
      </c>
      <c r="I90" s="60">
        <v>93.4</v>
      </c>
      <c r="J90" s="60">
        <v>92.4</v>
      </c>
      <c r="K90" s="60">
        <v>93</v>
      </c>
      <c r="L90" s="60">
        <v>93.7</v>
      </c>
      <c r="M90" s="60">
        <v>93.2</v>
      </c>
      <c r="N90" s="60">
        <v>93.9</v>
      </c>
      <c r="O90" s="60">
        <v>94.3</v>
      </c>
      <c r="P90" s="60">
        <v>93.7</v>
      </c>
      <c r="Q90" s="60">
        <v>94.3</v>
      </c>
      <c r="R90" s="60">
        <v>94.3</v>
      </c>
      <c r="S90" s="60">
        <v>94.3</v>
      </c>
      <c r="T90" s="60">
        <v>94.3</v>
      </c>
      <c r="U90" s="60">
        <v>94.3</v>
      </c>
      <c r="V90" s="60">
        <v>94.3</v>
      </c>
      <c r="W90" s="60">
        <v>94.3</v>
      </c>
      <c r="X90" s="60">
        <v>94.3</v>
      </c>
      <c r="Y90" s="60">
        <v>94.3</v>
      </c>
      <c r="Z90" s="60">
        <v>94.3</v>
      </c>
      <c r="AA90" s="60">
        <v>94.3</v>
      </c>
      <c r="AB90" s="60">
        <v>94.3</v>
      </c>
      <c r="AC90" s="60">
        <v>94.3</v>
      </c>
      <c r="AD90" s="60">
        <v>93.6</v>
      </c>
      <c r="AE90" s="60">
        <v>93.7</v>
      </c>
      <c r="AF90" s="60">
        <v>94.3</v>
      </c>
      <c r="AG90" s="60">
        <v>94.3</v>
      </c>
      <c r="AH90" s="60">
        <v>94.1</v>
      </c>
      <c r="AI90" s="60">
        <v>94.1</v>
      </c>
      <c r="AJ90" s="60">
        <v>94.1</v>
      </c>
      <c r="AK90" s="60">
        <v>94.1</v>
      </c>
      <c r="AL90" s="60">
        <v>94.3</v>
      </c>
      <c r="AM90" s="60">
        <v>94.3</v>
      </c>
      <c r="AN90" s="60">
        <v>93.9</v>
      </c>
      <c r="AO90" s="60">
        <v>93.8</v>
      </c>
      <c r="AP90" s="60">
        <v>93</v>
      </c>
      <c r="AQ90" s="60">
        <v>93.9</v>
      </c>
      <c r="AR90" s="60">
        <v>93.7</v>
      </c>
      <c r="AS90" s="60">
        <v>93.7</v>
      </c>
      <c r="AT90" s="60">
        <v>94.1</v>
      </c>
      <c r="AU90" s="60">
        <v>93.9</v>
      </c>
      <c r="AV90" s="60">
        <v>93.9</v>
      </c>
      <c r="AW90" s="60">
        <v>94.3</v>
      </c>
      <c r="AX90" s="60">
        <v>93.9</v>
      </c>
      <c r="AY90" s="60">
        <v>94.1</v>
      </c>
      <c r="AZ90" s="60">
        <v>93.4</v>
      </c>
      <c r="BA90" s="60">
        <v>94.3</v>
      </c>
      <c r="BB90" s="60">
        <v>94.3</v>
      </c>
      <c r="BC90" s="60">
        <v>93.6</v>
      </c>
      <c r="BD90" s="60">
        <v>93.4</v>
      </c>
      <c r="BE90" s="60">
        <v>93.6</v>
      </c>
      <c r="BF90" s="60">
        <v>94.5</v>
      </c>
      <c r="BG90" s="60">
        <v>92.3</v>
      </c>
      <c r="BH90" s="60">
        <v>91.9</v>
      </c>
      <c r="BI90" s="60">
        <v>92.1</v>
      </c>
      <c r="BJ90" s="60">
        <v>92.3</v>
      </c>
      <c r="BK90" s="60">
        <v>92.8</v>
      </c>
      <c r="BL90" s="60">
        <v>94.5</v>
      </c>
      <c r="BM90" s="60">
        <v>94.3</v>
      </c>
      <c r="BN90" s="60">
        <v>95.9</v>
      </c>
      <c r="BO90" s="60">
        <v>93.6</v>
      </c>
      <c r="BP90" s="60">
        <v>94.3</v>
      </c>
      <c r="BQ90" s="60">
        <v>93.9</v>
      </c>
      <c r="BR90" s="60">
        <v>93.9</v>
      </c>
      <c r="BS90" s="60">
        <v>94.1</v>
      </c>
      <c r="BT90" s="60">
        <v>92.8</v>
      </c>
      <c r="BU90" s="60">
        <v>93.7</v>
      </c>
      <c r="BV90" s="60">
        <v>93.7</v>
      </c>
      <c r="BW90" s="60">
        <v>93.6</v>
      </c>
      <c r="BX90" s="60">
        <v>93.6</v>
      </c>
      <c r="BY90" s="60">
        <v>93.7</v>
      </c>
      <c r="BZ90" s="60">
        <v>95.8</v>
      </c>
      <c r="CA90" s="60">
        <v>94.5</v>
      </c>
      <c r="CB90" s="60">
        <v>95.4</v>
      </c>
      <c r="CC90" s="60">
        <v>95.6</v>
      </c>
      <c r="CD90" s="60">
        <v>95.2</v>
      </c>
      <c r="CE90" s="60">
        <v>93.2</v>
      </c>
      <c r="CF90" s="60">
        <v>94.8</v>
      </c>
      <c r="CG90" s="60">
        <v>99.4</v>
      </c>
      <c r="CH90" s="60">
        <v>99.6</v>
      </c>
      <c r="CI90" s="60">
        <v>99.4</v>
      </c>
      <c r="CJ90" s="60">
        <v>99.6</v>
      </c>
      <c r="CK90" s="60">
        <v>99.8</v>
      </c>
      <c r="CL90" s="60">
        <v>99.8</v>
      </c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1"/>
    </row>
    <row r="91" spans="1:255" s="54" customFormat="1" ht="12.75">
      <c r="A91" s="54">
        <v>89</v>
      </c>
      <c r="B91" s="7" t="s">
        <v>195</v>
      </c>
      <c r="C91" s="54" t="s">
        <v>229</v>
      </c>
      <c r="D91" s="62">
        <v>93</v>
      </c>
      <c r="E91" s="63">
        <v>92.8</v>
      </c>
      <c r="F91" s="63">
        <v>93.2</v>
      </c>
      <c r="G91" s="63">
        <v>93.4</v>
      </c>
      <c r="H91" s="63">
        <v>93.4</v>
      </c>
      <c r="I91" s="63">
        <v>93.4</v>
      </c>
      <c r="J91" s="63">
        <v>92.4</v>
      </c>
      <c r="K91" s="63">
        <v>93</v>
      </c>
      <c r="L91" s="63">
        <v>93.7</v>
      </c>
      <c r="M91" s="63">
        <v>93.2</v>
      </c>
      <c r="N91" s="63">
        <v>93.9</v>
      </c>
      <c r="O91" s="63">
        <v>94.3</v>
      </c>
      <c r="P91" s="63">
        <v>93.7</v>
      </c>
      <c r="Q91" s="63">
        <v>94.3</v>
      </c>
      <c r="R91" s="63">
        <v>94.3</v>
      </c>
      <c r="S91" s="63">
        <v>94.3</v>
      </c>
      <c r="T91" s="63">
        <v>94.3</v>
      </c>
      <c r="U91" s="63">
        <v>94.3</v>
      </c>
      <c r="V91" s="63">
        <v>94.3</v>
      </c>
      <c r="W91" s="63">
        <v>94.3</v>
      </c>
      <c r="X91" s="63">
        <v>94.3</v>
      </c>
      <c r="Y91" s="63">
        <v>94.3</v>
      </c>
      <c r="Z91" s="63">
        <v>94.3</v>
      </c>
      <c r="AA91" s="63">
        <v>94.3</v>
      </c>
      <c r="AB91" s="63">
        <v>94.3</v>
      </c>
      <c r="AC91" s="63">
        <v>94.3</v>
      </c>
      <c r="AD91" s="63">
        <v>93.6</v>
      </c>
      <c r="AE91" s="63">
        <v>93.7</v>
      </c>
      <c r="AF91" s="63">
        <v>94.3</v>
      </c>
      <c r="AG91" s="63">
        <v>94.3</v>
      </c>
      <c r="AH91" s="63">
        <v>94.1</v>
      </c>
      <c r="AI91" s="63">
        <v>94.1</v>
      </c>
      <c r="AJ91" s="63">
        <v>94.1</v>
      </c>
      <c r="AK91" s="63">
        <v>94.1</v>
      </c>
      <c r="AL91" s="63">
        <v>94.3</v>
      </c>
      <c r="AM91" s="63">
        <v>94.3</v>
      </c>
      <c r="AN91" s="63">
        <v>93.9</v>
      </c>
      <c r="AO91" s="63">
        <v>93.8</v>
      </c>
      <c r="AP91" s="63">
        <v>93</v>
      </c>
      <c r="AQ91" s="63">
        <v>93.9</v>
      </c>
      <c r="AR91" s="63">
        <v>93.7</v>
      </c>
      <c r="AS91" s="63">
        <v>93.7</v>
      </c>
      <c r="AT91" s="63">
        <v>94.1</v>
      </c>
      <c r="AU91" s="63">
        <v>93.9</v>
      </c>
      <c r="AV91" s="63">
        <v>93.9</v>
      </c>
      <c r="AW91" s="63">
        <v>94.3</v>
      </c>
      <c r="AX91" s="63">
        <v>93.9</v>
      </c>
      <c r="AY91" s="63">
        <v>94.1</v>
      </c>
      <c r="AZ91" s="63">
        <v>93.4</v>
      </c>
      <c r="BA91" s="63">
        <v>94.3</v>
      </c>
      <c r="BB91" s="63">
        <v>94.3</v>
      </c>
      <c r="BC91" s="63">
        <v>93.6</v>
      </c>
      <c r="BD91" s="63">
        <v>93.4</v>
      </c>
      <c r="BE91" s="63">
        <v>93.6</v>
      </c>
      <c r="BF91" s="63">
        <v>94.5</v>
      </c>
      <c r="BG91" s="63">
        <v>92.3</v>
      </c>
      <c r="BH91" s="63">
        <v>91.9</v>
      </c>
      <c r="BI91" s="63">
        <v>92.1</v>
      </c>
      <c r="BJ91" s="63">
        <v>92.3</v>
      </c>
      <c r="BK91" s="63">
        <v>92.8</v>
      </c>
      <c r="BL91" s="63">
        <v>94.5</v>
      </c>
      <c r="BM91" s="63">
        <v>94.3</v>
      </c>
      <c r="BN91" s="63">
        <v>95.9</v>
      </c>
      <c r="BO91" s="63">
        <v>93.6</v>
      </c>
      <c r="BP91" s="63">
        <v>94.3</v>
      </c>
      <c r="BQ91" s="63">
        <v>93.9</v>
      </c>
      <c r="BR91" s="63">
        <v>93.9</v>
      </c>
      <c r="BS91" s="63">
        <v>94.1</v>
      </c>
      <c r="BT91" s="63">
        <v>92.8</v>
      </c>
      <c r="BU91" s="63">
        <v>93.7</v>
      </c>
      <c r="BV91" s="63">
        <v>93.7</v>
      </c>
      <c r="BW91" s="63">
        <v>93.6</v>
      </c>
      <c r="BX91" s="63">
        <v>93.6</v>
      </c>
      <c r="BY91" s="63">
        <v>93.7</v>
      </c>
      <c r="BZ91" s="63">
        <v>95.8</v>
      </c>
      <c r="CA91" s="63">
        <v>94.5</v>
      </c>
      <c r="CB91" s="63">
        <v>95.4</v>
      </c>
      <c r="CC91" s="63">
        <v>95.6</v>
      </c>
      <c r="CD91" s="63">
        <v>95.2</v>
      </c>
      <c r="CE91" s="63">
        <v>93.2</v>
      </c>
      <c r="CF91" s="63">
        <v>94.8</v>
      </c>
      <c r="CG91" s="63">
        <v>99.4</v>
      </c>
      <c r="CH91" s="63">
        <v>99.6</v>
      </c>
      <c r="CI91" s="63">
        <v>99.4</v>
      </c>
      <c r="CJ91" s="63">
        <v>99.6</v>
      </c>
      <c r="CK91" s="63">
        <v>99.8</v>
      </c>
      <c r="CL91" s="63">
        <v>99.8</v>
      </c>
      <c r="CM91" s="63">
        <v>100</v>
      </c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4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  <c r="IQ91" s="55"/>
      <c r="IR91" s="55"/>
      <c r="IS91" s="55"/>
      <c r="IT91" s="55"/>
      <c r="IU91" s="55"/>
    </row>
    <row r="92" spans="1:147" ht="12.75">
      <c r="A92" s="1">
        <v>90</v>
      </c>
      <c r="B92" s="7" t="s">
        <v>195</v>
      </c>
      <c r="C92" s="1" t="s">
        <v>69</v>
      </c>
      <c r="D92" s="59">
        <v>93</v>
      </c>
      <c r="E92" s="60">
        <v>93</v>
      </c>
      <c r="F92" s="60">
        <v>93.4</v>
      </c>
      <c r="G92" s="60">
        <v>93.6</v>
      </c>
      <c r="H92" s="60">
        <v>93.6</v>
      </c>
      <c r="I92" s="60">
        <v>93.6</v>
      </c>
      <c r="J92" s="60">
        <v>92.6</v>
      </c>
      <c r="K92" s="60">
        <v>93.2</v>
      </c>
      <c r="L92" s="60">
        <v>93.9</v>
      </c>
      <c r="M92" s="60">
        <v>93.4</v>
      </c>
      <c r="N92" s="60">
        <v>94.1</v>
      </c>
      <c r="O92" s="60">
        <v>94.5</v>
      </c>
      <c r="P92" s="60">
        <v>93.9</v>
      </c>
      <c r="Q92" s="60">
        <v>94.5</v>
      </c>
      <c r="R92" s="60">
        <v>94.5</v>
      </c>
      <c r="S92" s="60">
        <v>94.5</v>
      </c>
      <c r="T92" s="60">
        <v>94.5</v>
      </c>
      <c r="U92" s="60">
        <v>94.5</v>
      </c>
      <c r="V92" s="60">
        <v>94.5</v>
      </c>
      <c r="W92" s="60">
        <v>94.5</v>
      </c>
      <c r="X92" s="60">
        <v>94.5</v>
      </c>
      <c r="Y92" s="60">
        <v>94.5</v>
      </c>
      <c r="Z92" s="60">
        <v>94.5</v>
      </c>
      <c r="AA92" s="60">
        <v>94.5</v>
      </c>
      <c r="AB92" s="60">
        <v>94.5</v>
      </c>
      <c r="AC92" s="60">
        <v>94.5</v>
      </c>
      <c r="AD92" s="60">
        <v>93.4</v>
      </c>
      <c r="AE92" s="60">
        <v>93.9</v>
      </c>
      <c r="AF92" s="60">
        <v>94.5</v>
      </c>
      <c r="AG92" s="60">
        <v>94.5</v>
      </c>
      <c r="AH92" s="60">
        <v>94.3</v>
      </c>
      <c r="AI92" s="60">
        <v>94.3</v>
      </c>
      <c r="AJ92" s="60">
        <v>94.3</v>
      </c>
      <c r="AK92" s="60">
        <v>94.3</v>
      </c>
      <c r="AL92" s="60">
        <v>94.5</v>
      </c>
      <c r="AM92" s="60">
        <v>94.5</v>
      </c>
      <c r="AN92" s="60">
        <v>93.9</v>
      </c>
      <c r="AO92" s="60">
        <v>93.9</v>
      </c>
      <c r="AP92" s="60">
        <v>93.2</v>
      </c>
      <c r="AQ92" s="60">
        <v>94.1</v>
      </c>
      <c r="AR92" s="60">
        <v>93.9</v>
      </c>
      <c r="AS92" s="60">
        <v>93.9</v>
      </c>
      <c r="AT92" s="60">
        <v>94.3</v>
      </c>
      <c r="AU92" s="60">
        <v>94.1</v>
      </c>
      <c r="AV92" s="60">
        <v>94.1</v>
      </c>
      <c r="AW92" s="60">
        <v>94.5</v>
      </c>
      <c r="AX92" s="60">
        <v>94.1</v>
      </c>
      <c r="AY92" s="60">
        <v>94.3</v>
      </c>
      <c r="AZ92" s="60">
        <v>93.6</v>
      </c>
      <c r="BA92" s="60">
        <v>94.5</v>
      </c>
      <c r="BB92" s="60">
        <v>94.5</v>
      </c>
      <c r="BC92" s="60">
        <v>93.7</v>
      </c>
      <c r="BD92" s="60">
        <v>93.6</v>
      </c>
      <c r="BE92" s="60">
        <v>93.7</v>
      </c>
      <c r="BF92" s="60">
        <v>93.9</v>
      </c>
      <c r="BG92" s="60">
        <v>92.5</v>
      </c>
      <c r="BH92" s="60">
        <v>92.1</v>
      </c>
      <c r="BI92" s="60">
        <v>92.3</v>
      </c>
      <c r="BJ92" s="60">
        <v>92.5</v>
      </c>
      <c r="BK92" s="60">
        <v>93</v>
      </c>
      <c r="BL92" s="60">
        <v>94.7</v>
      </c>
      <c r="BM92" s="60">
        <v>94.5</v>
      </c>
      <c r="BN92" s="60">
        <v>95.8</v>
      </c>
      <c r="BO92" s="60">
        <v>93.8</v>
      </c>
      <c r="BP92" s="60">
        <v>94.5</v>
      </c>
      <c r="BQ92" s="60">
        <v>94.1</v>
      </c>
      <c r="BR92" s="60">
        <v>94.1</v>
      </c>
      <c r="BS92" s="60">
        <v>94.3</v>
      </c>
      <c r="BT92" s="60">
        <v>93</v>
      </c>
      <c r="BU92" s="60">
        <v>93.9</v>
      </c>
      <c r="BV92" s="60">
        <v>93.9</v>
      </c>
      <c r="BW92" s="60">
        <v>93.4</v>
      </c>
      <c r="BX92" s="60">
        <v>93.4</v>
      </c>
      <c r="BY92" s="60">
        <v>93.6</v>
      </c>
      <c r="BZ92" s="60">
        <v>95.2</v>
      </c>
      <c r="CA92" s="60">
        <v>94.3</v>
      </c>
      <c r="CB92" s="60">
        <v>95.2</v>
      </c>
      <c r="CC92" s="60">
        <v>95.4</v>
      </c>
      <c r="CD92" s="60">
        <v>95</v>
      </c>
      <c r="CE92" s="60">
        <v>93</v>
      </c>
      <c r="CF92" s="60">
        <v>94.3</v>
      </c>
      <c r="CG92" s="60">
        <v>99.3</v>
      </c>
      <c r="CH92" s="60">
        <v>99.1</v>
      </c>
      <c r="CI92" s="60">
        <v>99.3</v>
      </c>
      <c r="CJ92" s="60">
        <v>99.4</v>
      </c>
      <c r="CK92" s="60">
        <v>99.6</v>
      </c>
      <c r="CL92" s="60">
        <v>99.6</v>
      </c>
      <c r="CM92" s="60">
        <v>99.4</v>
      </c>
      <c r="CN92" s="60">
        <v>99.4</v>
      </c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1"/>
    </row>
    <row r="93" spans="1:147" ht="12.75">
      <c r="A93" s="1">
        <v>91</v>
      </c>
      <c r="B93" s="7" t="s">
        <v>195</v>
      </c>
      <c r="C93" s="1" t="s">
        <v>70</v>
      </c>
      <c r="D93" s="59">
        <v>93.2</v>
      </c>
      <c r="E93" s="60">
        <v>93</v>
      </c>
      <c r="F93" s="60">
        <v>93.4</v>
      </c>
      <c r="G93" s="60">
        <v>93.6</v>
      </c>
      <c r="H93" s="60">
        <v>93.6</v>
      </c>
      <c r="I93" s="60">
        <v>93.6</v>
      </c>
      <c r="J93" s="60">
        <v>92.6</v>
      </c>
      <c r="K93" s="60">
        <v>92.8</v>
      </c>
      <c r="L93" s="60">
        <v>93.6</v>
      </c>
      <c r="M93" s="60">
        <v>93</v>
      </c>
      <c r="N93" s="60">
        <v>93.7</v>
      </c>
      <c r="O93" s="60">
        <v>94.1</v>
      </c>
      <c r="P93" s="60">
        <v>93.6</v>
      </c>
      <c r="Q93" s="60">
        <v>94.1</v>
      </c>
      <c r="R93" s="60">
        <v>94.1</v>
      </c>
      <c r="S93" s="60">
        <v>94.1</v>
      </c>
      <c r="T93" s="60">
        <v>94.1</v>
      </c>
      <c r="U93" s="60">
        <v>94.1</v>
      </c>
      <c r="V93" s="60">
        <v>94.1</v>
      </c>
      <c r="W93" s="60">
        <v>94.1</v>
      </c>
      <c r="X93" s="60">
        <v>94.1</v>
      </c>
      <c r="Y93" s="60">
        <v>94.1</v>
      </c>
      <c r="Z93" s="60">
        <v>94.1</v>
      </c>
      <c r="AA93" s="60">
        <v>94.1</v>
      </c>
      <c r="AB93" s="60">
        <v>94.1</v>
      </c>
      <c r="AC93" s="60">
        <v>94.1</v>
      </c>
      <c r="AD93" s="60">
        <v>93.4</v>
      </c>
      <c r="AE93" s="60">
        <v>93.7</v>
      </c>
      <c r="AF93" s="60">
        <v>94.3</v>
      </c>
      <c r="AG93" s="60">
        <v>94.3</v>
      </c>
      <c r="AH93" s="60">
        <v>93.9</v>
      </c>
      <c r="AI93" s="60">
        <v>93.9</v>
      </c>
      <c r="AJ93" s="60">
        <v>93.9</v>
      </c>
      <c r="AK93" s="60">
        <v>93.9</v>
      </c>
      <c r="AL93" s="60">
        <v>94.1</v>
      </c>
      <c r="AM93" s="60">
        <v>94.1</v>
      </c>
      <c r="AN93" s="60">
        <v>94.1</v>
      </c>
      <c r="AO93" s="60">
        <v>94.1</v>
      </c>
      <c r="AP93" s="60">
        <v>93.2</v>
      </c>
      <c r="AQ93" s="60">
        <v>94.1</v>
      </c>
      <c r="AR93" s="60">
        <v>93.9</v>
      </c>
      <c r="AS93" s="60">
        <v>93.9</v>
      </c>
      <c r="AT93" s="60">
        <v>94.3</v>
      </c>
      <c r="AU93" s="60">
        <v>94.1</v>
      </c>
      <c r="AV93" s="60">
        <v>94.1</v>
      </c>
      <c r="AW93" s="60">
        <v>94.1</v>
      </c>
      <c r="AX93" s="60">
        <v>93.7</v>
      </c>
      <c r="AY93" s="60">
        <v>94.1</v>
      </c>
      <c r="AZ93" s="60">
        <v>93.2</v>
      </c>
      <c r="BA93" s="60">
        <v>94.1</v>
      </c>
      <c r="BB93" s="60">
        <v>94.1</v>
      </c>
      <c r="BC93" s="60">
        <v>93.6</v>
      </c>
      <c r="BD93" s="60">
        <v>93.4</v>
      </c>
      <c r="BE93" s="60">
        <v>93.7</v>
      </c>
      <c r="BF93" s="60">
        <v>93.9</v>
      </c>
      <c r="BG93" s="60">
        <v>92.1</v>
      </c>
      <c r="BH93" s="60">
        <v>91.7</v>
      </c>
      <c r="BI93" s="60">
        <v>91.9</v>
      </c>
      <c r="BJ93" s="60">
        <v>92.1</v>
      </c>
      <c r="BK93" s="60">
        <v>92.6</v>
      </c>
      <c r="BL93" s="60">
        <v>94.3</v>
      </c>
      <c r="BM93" s="60">
        <v>94.1</v>
      </c>
      <c r="BN93" s="60">
        <v>95.8</v>
      </c>
      <c r="BO93" s="60">
        <v>93.4</v>
      </c>
      <c r="BP93" s="60">
        <v>94.1</v>
      </c>
      <c r="BQ93" s="60">
        <v>93.7</v>
      </c>
      <c r="BR93" s="60">
        <v>93.7</v>
      </c>
      <c r="BS93" s="60">
        <v>93.9</v>
      </c>
      <c r="BT93" s="60">
        <v>92.6</v>
      </c>
      <c r="BU93" s="60">
        <v>93.6</v>
      </c>
      <c r="BV93" s="60">
        <v>93.6</v>
      </c>
      <c r="BW93" s="60">
        <v>93.4</v>
      </c>
      <c r="BX93" s="60">
        <v>93.4</v>
      </c>
      <c r="BY93" s="60">
        <v>93.6</v>
      </c>
      <c r="BZ93" s="60">
        <v>95.2</v>
      </c>
      <c r="CA93" s="60">
        <v>93.9</v>
      </c>
      <c r="CB93" s="60">
        <v>95.2</v>
      </c>
      <c r="CC93" s="60">
        <v>95.4</v>
      </c>
      <c r="CD93" s="60">
        <v>95</v>
      </c>
      <c r="CE93" s="60">
        <v>93</v>
      </c>
      <c r="CF93" s="60">
        <v>94.3</v>
      </c>
      <c r="CG93" s="60">
        <v>99.3</v>
      </c>
      <c r="CH93" s="60">
        <v>99.1</v>
      </c>
      <c r="CI93" s="60">
        <v>99.3</v>
      </c>
      <c r="CJ93" s="60">
        <v>99.4</v>
      </c>
      <c r="CK93" s="60">
        <v>99.6</v>
      </c>
      <c r="CL93" s="60">
        <v>99.6</v>
      </c>
      <c r="CM93" s="60">
        <v>99.4</v>
      </c>
      <c r="CN93" s="60">
        <v>99.4</v>
      </c>
      <c r="CO93" s="60">
        <v>99.3</v>
      </c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1"/>
    </row>
    <row r="94" spans="1:147" ht="12.75">
      <c r="A94" s="1">
        <v>92</v>
      </c>
      <c r="B94" s="7" t="s">
        <v>195</v>
      </c>
      <c r="C94" s="1" t="s">
        <v>71</v>
      </c>
      <c r="D94" s="59">
        <v>93</v>
      </c>
      <c r="E94" s="60">
        <v>92.8</v>
      </c>
      <c r="F94" s="60">
        <v>93.2</v>
      </c>
      <c r="G94" s="60">
        <v>93.4</v>
      </c>
      <c r="H94" s="60">
        <v>93.4</v>
      </c>
      <c r="I94" s="60">
        <v>93.4</v>
      </c>
      <c r="J94" s="60">
        <v>92.4</v>
      </c>
      <c r="K94" s="60">
        <v>93</v>
      </c>
      <c r="L94" s="60">
        <v>93.7</v>
      </c>
      <c r="M94" s="60">
        <v>93.2</v>
      </c>
      <c r="N94" s="60">
        <v>93.9</v>
      </c>
      <c r="O94" s="60">
        <v>94.3</v>
      </c>
      <c r="P94" s="60">
        <v>93.7</v>
      </c>
      <c r="Q94" s="60">
        <v>94.3</v>
      </c>
      <c r="R94" s="60">
        <v>94.3</v>
      </c>
      <c r="S94" s="60">
        <v>94.3</v>
      </c>
      <c r="T94" s="60">
        <v>94.3</v>
      </c>
      <c r="U94" s="60">
        <v>94.3</v>
      </c>
      <c r="V94" s="60">
        <v>94.3</v>
      </c>
      <c r="W94" s="60">
        <v>94.3</v>
      </c>
      <c r="X94" s="60">
        <v>94.3</v>
      </c>
      <c r="Y94" s="60">
        <v>94.3</v>
      </c>
      <c r="Z94" s="60">
        <v>94.3</v>
      </c>
      <c r="AA94" s="60">
        <v>94.3</v>
      </c>
      <c r="AB94" s="60">
        <v>94.3</v>
      </c>
      <c r="AC94" s="60">
        <v>94.3</v>
      </c>
      <c r="AD94" s="60">
        <v>93.2</v>
      </c>
      <c r="AE94" s="60">
        <v>93.7</v>
      </c>
      <c r="AF94" s="60">
        <v>94.3</v>
      </c>
      <c r="AG94" s="60">
        <v>94.3</v>
      </c>
      <c r="AH94" s="60">
        <v>94.1</v>
      </c>
      <c r="AI94" s="60">
        <v>94.1</v>
      </c>
      <c r="AJ94" s="60">
        <v>94.1</v>
      </c>
      <c r="AK94" s="60">
        <v>94.1</v>
      </c>
      <c r="AL94" s="60">
        <v>94.3</v>
      </c>
      <c r="AM94" s="60">
        <v>94.3</v>
      </c>
      <c r="AN94" s="60">
        <v>93.9</v>
      </c>
      <c r="AO94" s="60">
        <v>93.8</v>
      </c>
      <c r="AP94" s="60">
        <v>93</v>
      </c>
      <c r="AQ94" s="60">
        <v>93.9</v>
      </c>
      <c r="AR94" s="60">
        <v>93.7</v>
      </c>
      <c r="AS94" s="60">
        <v>93.7</v>
      </c>
      <c r="AT94" s="60">
        <v>94.1</v>
      </c>
      <c r="AU94" s="60">
        <v>93.9</v>
      </c>
      <c r="AV94" s="60">
        <v>93.9</v>
      </c>
      <c r="AW94" s="60">
        <v>94.3</v>
      </c>
      <c r="AX94" s="60">
        <v>93.9</v>
      </c>
      <c r="AY94" s="60">
        <v>94.1</v>
      </c>
      <c r="AZ94" s="60">
        <v>93.4</v>
      </c>
      <c r="BA94" s="60">
        <v>94.3</v>
      </c>
      <c r="BB94" s="60">
        <v>94.3</v>
      </c>
      <c r="BC94" s="60">
        <v>93.6</v>
      </c>
      <c r="BD94" s="60">
        <v>93.4</v>
      </c>
      <c r="BE94" s="60">
        <v>93.6</v>
      </c>
      <c r="BF94" s="60">
        <v>94.1</v>
      </c>
      <c r="BG94" s="60">
        <v>92.3</v>
      </c>
      <c r="BH94" s="60">
        <v>91.9</v>
      </c>
      <c r="BI94" s="60">
        <v>92.1</v>
      </c>
      <c r="BJ94" s="60">
        <v>92.3</v>
      </c>
      <c r="BK94" s="60">
        <v>92.8</v>
      </c>
      <c r="BL94" s="60">
        <v>94.5</v>
      </c>
      <c r="BM94" s="60">
        <v>94.3</v>
      </c>
      <c r="BN94" s="60">
        <v>95.9</v>
      </c>
      <c r="BO94" s="60">
        <v>93.6</v>
      </c>
      <c r="BP94" s="60">
        <v>94.3</v>
      </c>
      <c r="BQ94" s="60">
        <v>93.9</v>
      </c>
      <c r="BR94" s="60">
        <v>93.9</v>
      </c>
      <c r="BS94" s="60">
        <v>94.1</v>
      </c>
      <c r="BT94" s="60">
        <v>92.8</v>
      </c>
      <c r="BU94" s="60">
        <v>93.7</v>
      </c>
      <c r="BV94" s="60">
        <v>93.7</v>
      </c>
      <c r="BW94" s="60">
        <v>93.6</v>
      </c>
      <c r="BX94" s="60">
        <v>93.6</v>
      </c>
      <c r="BY94" s="60">
        <v>93.7</v>
      </c>
      <c r="BZ94" s="60">
        <v>95.4</v>
      </c>
      <c r="CA94" s="60">
        <v>94.1</v>
      </c>
      <c r="CB94" s="60">
        <v>95.4</v>
      </c>
      <c r="CC94" s="60">
        <v>95.6</v>
      </c>
      <c r="CD94" s="60">
        <v>95.2</v>
      </c>
      <c r="CE94" s="60">
        <v>93.2</v>
      </c>
      <c r="CF94" s="60">
        <v>94.5</v>
      </c>
      <c r="CG94" s="60">
        <v>99.4</v>
      </c>
      <c r="CH94" s="60">
        <v>99.3</v>
      </c>
      <c r="CI94" s="60">
        <v>99.4</v>
      </c>
      <c r="CJ94" s="60">
        <v>99.6</v>
      </c>
      <c r="CK94" s="60">
        <v>99.8</v>
      </c>
      <c r="CL94" s="60">
        <v>99.8</v>
      </c>
      <c r="CM94" s="60">
        <v>99.6</v>
      </c>
      <c r="CN94" s="60">
        <v>99.6</v>
      </c>
      <c r="CO94" s="60">
        <v>99.4</v>
      </c>
      <c r="CP94" s="60">
        <v>99.4</v>
      </c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1"/>
    </row>
    <row r="95" spans="1:147" ht="12.75">
      <c r="A95" s="1">
        <v>93</v>
      </c>
      <c r="B95" s="7" t="s">
        <v>195</v>
      </c>
      <c r="C95" s="1" t="s">
        <v>72</v>
      </c>
      <c r="D95" s="59">
        <v>92.6</v>
      </c>
      <c r="E95" s="60">
        <v>92.5</v>
      </c>
      <c r="F95" s="60">
        <v>92.8</v>
      </c>
      <c r="G95" s="60">
        <v>93</v>
      </c>
      <c r="H95" s="60">
        <v>93</v>
      </c>
      <c r="I95" s="60">
        <v>93</v>
      </c>
      <c r="J95" s="60">
        <v>92.5</v>
      </c>
      <c r="K95" s="60">
        <v>92.3</v>
      </c>
      <c r="L95" s="60">
        <v>92.6</v>
      </c>
      <c r="M95" s="60">
        <v>92.1</v>
      </c>
      <c r="N95" s="60">
        <v>92.8</v>
      </c>
      <c r="O95" s="60">
        <v>93.2</v>
      </c>
      <c r="P95" s="60">
        <v>92.6</v>
      </c>
      <c r="Q95" s="60">
        <v>93.2</v>
      </c>
      <c r="R95" s="60">
        <v>93.2</v>
      </c>
      <c r="S95" s="60">
        <v>93.2</v>
      </c>
      <c r="T95" s="60">
        <v>93.2</v>
      </c>
      <c r="U95" s="60">
        <v>93.2</v>
      </c>
      <c r="V95" s="60">
        <v>93.2</v>
      </c>
      <c r="W95" s="60">
        <v>93.2</v>
      </c>
      <c r="X95" s="60">
        <v>93.2</v>
      </c>
      <c r="Y95" s="60">
        <v>93.2</v>
      </c>
      <c r="Z95" s="60">
        <v>93.2</v>
      </c>
      <c r="AA95" s="60">
        <v>93.2</v>
      </c>
      <c r="AB95" s="60">
        <v>93.2</v>
      </c>
      <c r="AC95" s="60">
        <v>93.2</v>
      </c>
      <c r="AD95" s="60">
        <v>92.6</v>
      </c>
      <c r="AE95" s="60">
        <v>93</v>
      </c>
      <c r="AF95" s="60">
        <v>93.6</v>
      </c>
      <c r="AG95" s="60">
        <v>93.6</v>
      </c>
      <c r="AH95" s="60">
        <v>93</v>
      </c>
      <c r="AI95" s="60">
        <v>93</v>
      </c>
      <c r="AJ95" s="60">
        <v>93</v>
      </c>
      <c r="AK95" s="60">
        <v>93</v>
      </c>
      <c r="AL95" s="60">
        <v>93.2</v>
      </c>
      <c r="AM95" s="60">
        <v>93.2</v>
      </c>
      <c r="AN95" s="60">
        <v>93.2</v>
      </c>
      <c r="AO95" s="60">
        <v>93</v>
      </c>
      <c r="AP95" s="60">
        <v>92.3</v>
      </c>
      <c r="AQ95" s="60">
        <v>93.2</v>
      </c>
      <c r="AR95" s="60">
        <v>93</v>
      </c>
      <c r="AS95" s="60">
        <v>93</v>
      </c>
      <c r="AT95" s="60">
        <v>93.4</v>
      </c>
      <c r="AU95" s="60">
        <v>93.6</v>
      </c>
      <c r="AV95" s="60">
        <v>93.6</v>
      </c>
      <c r="AW95" s="60">
        <v>93.2</v>
      </c>
      <c r="AX95" s="60">
        <v>92.8</v>
      </c>
      <c r="AY95" s="60">
        <v>93.4</v>
      </c>
      <c r="AZ95" s="60">
        <v>92.3</v>
      </c>
      <c r="BA95" s="60">
        <v>93.2</v>
      </c>
      <c r="BB95" s="60">
        <v>93.2</v>
      </c>
      <c r="BC95" s="60">
        <v>92.6</v>
      </c>
      <c r="BD95" s="60">
        <v>92.5</v>
      </c>
      <c r="BE95" s="60">
        <v>92.8</v>
      </c>
      <c r="BF95" s="60">
        <v>92.3</v>
      </c>
      <c r="BG95" s="60">
        <v>91.6</v>
      </c>
      <c r="BH95" s="60">
        <v>91.2</v>
      </c>
      <c r="BI95" s="60">
        <v>91.4</v>
      </c>
      <c r="BJ95" s="60">
        <v>91.6</v>
      </c>
      <c r="BK95" s="60">
        <v>92.3</v>
      </c>
      <c r="BL95" s="60">
        <v>92.5</v>
      </c>
      <c r="BM95" s="60">
        <v>92.1</v>
      </c>
      <c r="BN95" s="60">
        <v>94.3</v>
      </c>
      <c r="BO95" s="60">
        <v>91.7</v>
      </c>
      <c r="BP95" s="60">
        <v>92.8</v>
      </c>
      <c r="BQ95" s="60">
        <v>92.5</v>
      </c>
      <c r="BR95" s="60">
        <v>92.1</v>
      </c>
      <c r="BS95" s="60">
        <v>92.8</v>
      </c>
      <c r="BT95" s="60">
        <v>91.7</v>
      </c>
      <c r="BU95" s="60">
        <v>92.6</v>
      </c>
      <c r="BV95" s="60">
        <v>92.6</v>
      </c>
      <c r="BW95" s="60">
        <v>92.1</v>
      </c>
      <c r="BX95" s="60">
        <v>92.1</v>
      </c>
      <c r="BY95" s="60">
        <v>92.3</v>
      </c>
      <c r="BZ95" s="60">
        <v>93.9</v>
      </c>
      <c r="CA95" s="60">
        <v>93.9</v>
      </c>
      <c r="CB95" s="60">
        <v>94.1</v>
      </c>
      <c r="CC95" s="60">
        <v>94.3</v>
      </c>
      <c r="CD95" s="60">
        <v>93.8</v>
      </c>
      <c r="CE95" s="60">
        <v>91.7</v>
      </c>
      <c r="CF95" s="60">
        <v>93.9</v>
      </c>
      <c r="CG95" s="60">
        <v>95.8</v>
      </c>
      <c r="CH95" s="60">
        <v>95.6</v>
      </c>
      <c r="CI95" s="60">
        <v>95.8</v>
      </c>
      <c r="CJ95" s="60">
        <v>95.9</v>
      </c>
      <c r="CK95" s="60">
        <v>95.9</v>
      </c>
      <c r="CL95" s="60">
        <v>95.9</v>
      </c>
      <c r="CM95" s="60">
        <v>95.8</v>
      </c>
      <c r="CN95" s="60">
        <v>95.8</v>
      </c>
      <c r="CO95" s="60">
        <v>95.6</v>
      </c>
      <c r="CP95" s="60">
        <v>95.9</v>
      </c>
      <c r="CQ95" s="60">
        <v>95.8</v>
      </c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1"/>
    </row>
    <row r="96" spans="1:255" s="54" customFormat="1" ht="12.75">
      <c r="A96" s="54">
        <v>94</v>
      </c>
      <c r="B96" s="7" t="s">
        <v>195</v>
      </c>
      <c r="C96" s="54" t="s">
        <v>230</v>
      </c>
      <c r="D96" s="62">
        <v>92.6</v>
      </c>
      <c r="E96" s="63">
        <v>92.5</v>
      </c>
      <c r="F96" s="63">
        <v>92.8</v>
      </c>
      <c r="G96" s="63">
        <v>93</v>
      </c>
      <c r="H96" s="63">
        <v>93</v>
      </c>
      <c r="I96" s="63">
        <v>93</v>
      </c>
      <c r="J96" s="63">
        <v>92.5</v>
      </c>
      <c r="K96" s="63">
        <v>92.3</v>
      </c>
      <c r="L96" s="63">
        <v>92.6</v>
      </c>
      <c r="M96" s="63">
        <v>92.1</v>
      </c>
      <c r="N96" s="63">
        <v>92.8</v>
      </c>
      <c r="O96" s="63">
        <v>93.2</v>
      </c>
      <c r="P96" s="63">
        <v>92.6</v>
      </c>
      <c r="Q96" s="63">
        <v>93.2</v>
      </c>
      <c r="R96" s="63">
        <v>93.2</v>
      </c>
      <c r="S96" s="63">
        <v>93.2</v>
      </c>
      <c r="T96" s="63">
        <v>93.2</v>
      </c>
      <c r="U96" s="63">
        <v>93.2</v>
      </c>
      <c r="V96" s="63">
        <v>93.2</v>
      </c>
      <c r="W96" s="63">
        <v>93.2</v>
      </c>
      <c r="X96" s="63">
        <v>93.2</v>
      </c>
      <c r="Y96" s="63">
        <v>93.2</v>
      </c>
      <c r="Z96" s="63">
        <v>93.2</v>
      </c>
      <c r="AA96" s="63">
        <v>93.2</v>
      </c>
      <c r="AB96" s="63">
        <v>93.2</v>
      </c>
      <c r="AC96" s="63">
        <v>93.2</v>
      </c>
      <c r="AD96" s="63">
        <v>92.6</v>
      </c>
      <c r="AE96" s="63">
        <v>93</v>
      </c>
      <c r="AF96" s="63">
        <v>93.6</v>
      </c>
      <c r="AG96" s="63">
        <v>93.6</v>
      </c>
      <c r="AH96" s="63">
        <v>93</v>
      </c>
      <c r="AI96" s="63">
        <v>93</v>
      </c>
      <c r="AJ96" s="63">
        <v>93</v>
      </c>
      <c r="AK96" s="63">
        <v>93</v>
      </c>
      <c r="AL96" s="63">
        <v>93.2</v>
      </c>
      <c r="AM96" s="63">
        <v>93.2</v>
      </c>
      <c r="AN96" s="63">
        <v>93.2</v>
      </c>
      <c r="AO96" s="63">
        <v>93</v>
      </c>
      <c r="AP96" s="63">
        <v>92.3</v>
      </c>
      <c r="AQ96" s="63">
        <v>93.2</v>
      </c>
      <c r="AR96" s="63">
        <v>93</v>
      </c>
      <c r="AS96" s="63">
        <v>93</v>
      </c>
      <c r="AT96" s="63">
        <v>93.4</v>
      </c>
      <c r="AU96" s="63">
        <v>93.6</v>
      </c>
      <c r="AV96" s="63">
        <v>93.6</v>
      </c>
      <c r="AW96" s="63">
        <v>93.2</v>
      </c>
      <c r="AX96" s="63">
        <v>92.8</v>
      </c>
      <c r="AY96" s="63">
        <v>93.4</v>
      </c>
      <c r="AZ96" s="63">
        <v>92.3</v>
      </c>
      <c r="BA96" s="63">
        <v>93.2</v>
      </c>
      <c r="BB96" s="63">
        <v>93.2</v>
      </c>
      <c r="BC96" s="63">
        <v>92.6</v>
      </c>
      <c r="BD96" s="63">
        <v>92.5</v>
      </c>
      <c r="BE96" s="63">
        <v>92.8</v>
      </c>
      <c r="BF96" s="63">
        <v>92.3</v>
      </c>
      <c r="BG96" s="63">
        <v>91.6</v>
      </c>
      <c r="BH96" s="63">
        <v>91.2</v>
      </c>
      <c r="BI96" s="63">
        <v>91.4</v>
      </c>
      <c r="BJ96" s="63">
        <v>91.6</v>
      </c>
      <c r="BK96" s="63">
        <v>92.3</v>
      </c>
      <c r="BL96" s="63">
        <v>92.5</v>
      </c>
      <c r="BM96" s="63">
        <v>92.1</v>
      </c>
      <c r="BN96" s="63">
        <v>94.3</v>
      </c>
      <c r="BO96" s="63">
        <v>91.7</v>
      </c>
      <c r="BP96" s="63">
        <v>92.8</v>
      </c>
      <c r="BQ96" s="63">
        <v>92.5</v>
      </c>
      <c r="BR96" s="63">
        <v>92.1</v>
      </c>
      <c r="BS96" s="63">
        <v>92.8</v>
      </c>
      <c r="BT96" s="63">
        <v>91.7</v>
      </c>
      <c r="BU96" s="63">
        <v>92.6</v>
      </c>
      <c r="BV96" s="63">
        <v>92.6</v>
      </c>
      <c r="BW96" s="63">
        <v>92.1</v>
      </c>
      <c r="BX96" s="63">
        <v>92.1</v>
      </c>
      <c r="BY96" s="63">
        <v>92.3</v>
      </c>
      <c r="BZ96" s="63">
        <v>93.9</v>
      </c>
      <c r="CA96" s="63">
        <v>93.9</v>
      </c>
      <c r="CB96" s="63">
        <v>94.1</v>
      </c>
      <c r="CC96" s="63">
        <v>94.3</v>
      </c>
      <c r="CD96" s="63">
        <v>93.8</v>
      </c>
      <c r="CE96" s="63">
        <v>91.7</v>
      </c>
      <c r="CF96" s="63">
        <v>93.9</v>
      </c>
      <c r="CG96" s="63">
        <v>95.8</v>
      </c>
      <c r="CH96" s="63">
        <v>95.6</v>
      </c>
      <c r="CI96" s="63">
        <v>95.8</v>
      </c>
      <c r="CJ96" s="63">
        <v>95.9</v>
      </c>
      <c r="CK96" s="63">
        <v>95.9</v>
      </c>
      <c r="CL96" s="63">
        <v>95.9</v>
      </c>
      <c r="CM96" s="63">
        <v>95.8</v>
      </c>
      <c r="CN96" s="63">
        <v>95.8</v>
      </c>
      <c r="CO96" s="63">
        <v>95.6</v>
      </c>
      <c r="CP96" s="63">
        <v>95.9</v>
      </c>
      <c r="CQ96" s="63">
        <v>95.8</v>
      </c>
      <c r="CR96" s="63">
        <v>100</v>
      </c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4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  <c r="IQ96" s="55"/>
      <c r="IR96" s="55"/>
      <c r="IS96" s="55"/>
      <c r="IT96" s="55"/>
      <c r="IU96" s="55"/>
    </row>
    <row r="97" spans="1:147" ht="12.75">
      <c r="A97" s="1">
        <v>95</v>
      </c>
      <c r="B97" s="7" t="s">
        <v>195</v>
      </c>
      <c r="C97" s="1" t="s">
        <v>73</v>
      </c>
      <c r="D97" s="59">
        <v>92.5</v>
      </c>
      <c r="E97" s="60">
        <v>92.5</v>
      </c>
      <c r="F97" s="60">
        <v>92.8</v>
      </c>
      <c r="G97" s="60">
        <v>93</v>
      </c>
      <c r="H97" s="60">
        <v>93</v>
      </c>
      <c r="I97" s="60">
        <v>93</v>
      </c>
      <c r="J97" s="60">
        <v>92.5</v>
      </c>
      <c r="K97" s="60">
        <v>92.3</v>
      </c>
      <c r="L97" s="60">
        <v>92.6</v>
      </c>
      <c r="M97" s="60">
        <v>92.1</v>
      </c>
      <c r="N97" s="60">
        <v>92.8</v>
      </c>
      <c r="O97" s="60">
        <v>93</v>
      </c>
      <c r="P97" s="60">
        <v>92.5</v>
      </c>
      <c r="Q97" s="60">
        <v>93</v>
      </c>
      <c r="R97" s="60">
        <v>93</v>
      </c>
      <c r="S97" s="60">
        <v>93</v>
      </c>
      <c r="T97" s="60">
        <v>93</v>
      </c>
      <c r="U97" s="60">
        <v>93</v>
      </c>
      <c r="V97" s="60">
        <v>93</v>
      </c>
      <c r="W97" s="60">
        <v>93</v>
      </c>
      <c r="X97" s="60">
        <v>93</v>
      </c>
      <c r="Y97" s="60">
        <v>93</v>
      </c>
      <c r="Z97" s="60">
        <v>93</v>
      </c>
      <c r="AA97" s="60">
        <v>93</v>
      </c>
      <c r="AB97" s="60">
        <v>93</v>
      </c>
      <c r="AC97" s="60">
        <v>93</v>
      </c>
      <c r="AD97" s="60">
        <v>92.5</v>
      </c>
      <c r="AE97" s="60">
        <v>92.8</v>
      </c>
      <c r="AF97" s="60">
        <v>93.4</v>
      </c>
      <c r="AG97" s="60">
        <v>93.4</v>
      </c>
      <c r="AH97" s="60">
        <v>92.8</v>
      </c>
      <c r="AI97" s="60">
        <v>92.8</v>
      </c>
      <c r="AJ97" s="60">
        <v>92.8</v>
      </c>
      <c r="AK97" s="60">
        <v>92.8</v>
      </c>
      <c r="AL97" s="60">
        <v>93</v>
      </c>
      <c r="AM97" s="60">
        <v>93</v>
      </c>
      <c r="AN97" s="60">
        <v>92.8</v>
      </c>
      <c r="AO97" s="60">
        <v>92.8</v>
      </c>
      <c r="AP97" s="60">
        <v>92.1</v>
      </c>
      <c r="AQ97" s="60">
        <v>93</v>
      </c>
      <c r="AR97" s="60">
        <v>92.8</v>
      </c>
      <c r="AS97" s="60">
        <v>92.8</v>
      </c>
      <c r="AT97" s="60">
        <v>93.2</v>
      </c>
      <c r="AU97" s="60">
        <v>93.4</v>
      </c>
      <c r="AV97" s="60">
        <v>93.4</v>
      </c>
      <c r="AW97" s="60">
        <v>93</v>
      </c>
      <c r="AX97" s="60">
        <v>92.6</v>
      </c>
      <c r="AY97" s="60">
        <v>93.2</v>
      </c>
      <c r="AZ97" s="60">
        <v>92.1</v>
      </c>
      <c r="BA97" s="60">
        <v>93</v>
      </c>
      <c r="BB97" s="60">
        <v>93</v>
      </c>
      <c r="BC97" s="60">
        <v>92.5</v>
      </c>
      <c r="BD97" s="60">
        <v>92.3</v>
      </c>
      <c r="BE97" s="60">
        <v>92.8</v>
      </c>
      <c r="BF97" s="60">
        <v>91.9</v>
      </c>
      <c r="BG97" s="60">
        <v>91.6</v>
      </c>
      <c r="BH97" s="60">
        <v>91.2</v>
      </c>
      <c r="BI97" s="60">
        <v>91.4</v>
      </c>
      <c r="BJ97" s="60">
        <v>91.6</v>
      </c>
      <c r="BK97" s="60">
        <v>92.3</v>
      </c>
      <c r="BL97" s="60">
        <v>92.3</v>
      </c>
      <c r="BM97" s="60">
        <v>92.1</v>
      </c>
      <c r="BN97" s="60">
        <v>93.8</v>
      </c>
      <c r="BO97" s="60">
        <v>91.6</v>
      </c>
      <c r="BP97" s="60">
        <v>92.6</v>
      </c>
      <c r="BQ97" s="60">
        <v>92.3</v>
      </c>
      <c r="BR97" s="60">
        <v>91.9</v>
      </c>
      <c r="BS97" s="60">
        <v>92.6</v>
      </c>
      <c r="BT97" s="60">
        <v>91.5</v>
      </c>
      <c r="BU97" s="60">
        <v>92.5</v>
      </c>
      <c r="BV97" s="60">
        <v>92.5</v>
      </c>
      <c r="BW97" s="60">
        <v>91.5</v>
      </c>
      <c r="BX97" s="60">
        <v>91.5</v>
      </c>
      <c r="BY97" s="60">
        <v>91.7</v>
      </c>
      <c r="BZ97" s="60">
        <v>93.4</v>
      </c>
      <c r="CA97" s="60">
        <v>93.9</v>
      </c>
      <c r="CB97" s="60">
        <v>93.6</v>
      </c>
      <c r="CC97" s="60">
        <v>93.8</v>
      </c>
      <c r="CD97" s="60">
        <v>93.2</v>
      </c>
      <c r="CE97" s="60">
        <v>91.2</v>
      </c>
      <c r="CF97" s="60">
        <v>93.6</v>
      </c>
      <c r="CG97" s="60">
        <v>95.2</v>
      </c>
      <c r="CH97" s="60">
        <v>95</v>
      </c>
      <c r="CI97" s="60">
        <v>95.2</v>
      </c>
      <c r="CJ97" s="60">
        <v>95.4</v>
      </c>
      <c r="CK97" s="60">
        <v>95.4</v>
      </c>
      <c r="CL97" s="60">
        <v>95.4</v>
      </c>
      <c r="CM97" s="60">
        <v>95.2</v>
      </c>
      <c r="CN97" s="60">
        <v>95.2</v>
      </c>
      <c r="CO97" s="60">
        <v>95.4</v>
      </c>
      <c r="CP97" s="60">
        <v>95.4</v>
      </c>
      <c r="CQ97" s="60">
        <v>95.2</v>
      </c>
      <c r="CR97" s="60">
        <v>99.4</v>
      </c>
      <c r="CS97" s="60">
        <v>99.4</v>
      </c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1"/>
    </row>
    <row r="98" spans="1:147" ht="12.75">
      <c r="A98" s="1">
        <v>96</v>
      </c>
      <c r="B98" s="7" t="s">
        <v>195</v>
      </c>
      <c r="C98" s="1" t="s">
        <v>74</v>
      </c>
      <c r="D98" s="59">
        <v>91.7</v>
      </c>
      <c r="E98" s="60">
        <v>91.7</v>
      </c>
      <c r="F98" s="60">
        <v>92.1</v>
      </c>
      <c r="G98" s="60">
        <v>92.3</v>
      </c>
      <c r="H98" s="60">
        <v>92.3</v>
      </c>
      <c r="I98" s="60">
        <v>92.3</v>
      </c>
      <c r="J98" s="60">
        <v>91.4</v>
      </c>
      <c r="K98" s="60">
        <v>91.2</v>
      </c>
      <c r="L98" s="60">
        <v>91.9</v>
      </c>
      <c r="M98" s="60">
        <v>91.4</v>
      </c>
      <c r="N98" s="60">
        <v>92.1</v>
      </c>
      <c r="O98" s="60">
        <v>92.5</v>
      </c>
      <c r="P98" s="60">
        <v>91.9</v>
      </c>
      <c r="Q98" s="60">
        <v>92.5</v>
      </c>
      <c r="R98" s="60">
        <v>92.5</v>
      </c>
      <c r="S98" s="60">
        <v>92.5</v>
      </c>
      <c r="T98" s="60">
        <v>92.5</v>
      </c>
      <c r="U98" s="60">
        <v>92.5</v>
      </c>
      <c r="V98" s="60">
        <v>92.5</v>
      </c>
      <c r="W98" s="60">
        <v>92.5</v>
      </c>
      <c r="X98" s="60">
        <v>92.5</v>
      </c>
      <c r="Y98" s="60">
        <v>92.5</v>
      </c>
      <c r="Z98" s="60">
        <v>92.5</v>
      </c>
      <c r="AA98" s="60">
        <v>92.5</v>
      </c>
      <c r="AB98" s="60">
        <v>92.5</v>
      </c>
      <c r="AC98" s="60">
        <v>92.5</v>
      </c>
      <c r="AD98" s="60">
        <v>91.9</v>
      </c>
      <c r="AE98" s="60">
        <v>92.3</v>
      </c>
      <c r="AF98" s="60">
        <v>92.8</v>
      </c>
      <c r="AG98" s="60">
        <v>92.8</v>
      </c>
      <c r="AH98" s="60">
        <v>92.3</v>
      </c>
      <c r="AI98" s="60">
        <v>92.3</v>
      </c>
      <c r="AJ98" s="60">
        <v>92.3</v>
      </c>
      <c r="AK98" s="60">
        <v>92.3</v>
      </c>
      <c r="AL98" s="60">
        <v>92.5</v>
      </c>
      <c r="AM98" s="60">
        <v>92.5</v>
      </c>
      <c r="AN98" s="60">
        <v>92.3</v>
      </c>
      <c r="AO98" s="60">
        <v>92.3</v>
      </c>
      <c r="AP98" s="60">
        <v>91.9</v>
      </c>
      <c r="AQ98" s="60">
        <v>92.8</v>
      </c>
      <c r="AR98" s="60">
        <v>92.6</v>
      </c>
      <c r="AS98" s="60">
        <v>92.6</v>
      </c>
      <c r="AT98" s="60">
        <v>93</v>
      </c>
      <c r="AU98" s="60">
        <v>92.8</v>
      </c>
      <c r="AV98" s="60">
        <v>92.8</v>
      </c>
      <c r="AW98" s="60">
        <v>92.5</v>
      </c>
      <c r="AX98" s="60">
        <v>92.1</v>
      </c>
      <c r="AY98" s="60">
        <v>92.6</v>
      </c>
      <c r="AZ98" s="60">
        <v>91.5</v>
      </c>
      <c r="BA98" s="60">
        <v>92.5</v>
      </c>
      <c r="BB98" s="60">
        <v>92.5</v>
      </c>
      <c r="BC98" s="60">
        <v>91.9</v>
      </c>
      <c r="BD98" s="60">
        <v>91.7</v>
      </c>
      <c r="BE98" s="60">
        <v>92.1</v>
      </c>
      <c r="BF98" s="60">
        <v>91.2</v>
      </c>
      <c r="BG98" s="60">
        <v>91</v>
      </c>
      <c r="BH98" s="60">
        <v>90.6</v>
      </c>
      <c r="BI98" s="60">
        <v>90.8</v>
      </c>
      <c r="BJ98" s="60">
        <v>91</v>
      </c>
      <c r="BK98" s="60">
        <v>91.4</v>
      </c>
      <c r="BL98" s="60">
        <v>91.9</v>
      </c>
      <c r="BM98" s="60">
        <v>92.3</v>
      </c>
      <c r="BN98" s="60">
        <v>93.6</v>
      </c>
      <c r="BO98" s="60">
        <v>91.6</v>
      </c>
      <c r="BP98" s="60">
        <v>92.3</v>
      </c>
      <c r="BQ98" s="60">
        <v>91.9</v>
      </c>
      <c r="BR98" s="60">
        <v>92.1</v>
      </c>
      <c r="BS98" s="60">
        <v>92.1</v>
      </c>
      <c r="BT98" s="60">
        <v>91.5</v>
      </c>
      <c r="BU98" s="60">
        <v>92.5</v>
      </c>
      <c r="BV98" s="60">
        <v>92.5</v>
      </c>
      <c r="BW98" s="60">
        <v>91.9</v>
      </c>
      <c r="BX98" s="60">
        <v>91.9</v>
      </c>
      <c r="BY98" s="60">
        <v>91.7</v>
      </c>
      <c r="BZ98" s="60">
        <v>93.2</v>
      </c>
      <c r="CA98" s="60">
        <v>93.4</v>
      </c>
      <c r="CB98" s="60">
        <v>93.6</v>
      </c>
      <c r="CC98" s="60">
        <v>93.8</v>
      </c>
      <c r="CD98" s="60">
        <v>92.8</v>
      </c>
      <c r="CE98" s="60">
        <v>91.4</v>
      </c>
      <c r="CF98" s="60">
        <v>92.6</v>
      </c>
      <c r="CG98" s="60">
        <v>95.4</v>
      </c>
      <c r="CH98" s="60">
        <v>95.2</v>
      </c>
      <c r="CI98" s="60">
        <v>95.4</v>
      </c>
      <c r="CJ98" s="60">
        <v>95.6</v>
      </c>
      <c r="CK98" s="60">
        <v>95.6</v>
      </c>
      <c r="CL98" s="60">
        <v>95.6</v>
      </c>
      <c r="CM98" s="60">
        <v>95.4</v>
      </c>
      <c r="CN98" s="60">
        <v>95.4</v>
      </c>
      <c r="CO98" s="60">
        <v>95.6</v>
      </c>
      <c r="CP98" s="60">
        <v>95.6</v>
      </c>
      <c r="CQ98" s="60">
        <v>95.4</v>
      </c>
      <c r="CR98" s="60">
        <v>97.2</v>
      </c>
      <c r="CS98" s="60">
        <v>97.2</v>
      </c>
      <c r="CT98" s="60">
        <v>97</v>
      </c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1"/>
    </row>
    <row r="99" spans="1:255" s="54" customFormat="1" ht="12.75">
      <c r="A99" s="54">
        <v>97</v>
      </c>
      <c r="B99" s="7" t="s">
        <v>195</v>
      </c>
      <c r="C99" s="54" t="s">
        <v>231</v>
      </c>
      <c r="D99" s="62">
        <v>91.7</v>
      </c>
      <c r="E99" s="63">
        <v>91.7</v>
      </c>
      <c r="F99" s="63">
        <v>92.1</v>
      </c>
      <c r="G99" s="63">
        <v>92.3</v>
      </c>
      <c r="H99" s="63">
        <v>92.3</v>
      </c>
      <c r="I99" s="63">
        <v>92.3</v>
      </c>
      <c r="J99" s="63">
        <v>91.4</v>
      </c>
      <c r="K99" s="63">
        <v>91.2</v>
      </c>
      <c r="L99" s="63">
        <v>91.9</v>
      </c>
      <c r="M99" s="63">
        <v>91.4</v>
      </c>
      <c r="N99" s="63">
        <v>92.1</v>
      </c>
      <c r="O99" s="63">
        <v>92.5</v>
      </c>
      <c r="P99" s="63">
        <v>91.9</v>
      </c>
      <c r="Q99" s="63">
        <v>92.5</v>
      </c>
      <c r="R99" s="63">
        <v>92.5</v>
      </c>
      <c r="S99" s="63">
        <v>92.5</v>
      </c>
      <c r="T99" s="63">
        <v>92.5</v>
      </c>
      <c r="U99" s="63">
        <v>92.5</v>
      </c>
      <c r="V99" s="63">
        <v>92.5</v>
      </c>
      <c r="W99" s="63">
        <v>92.5</v>
      </c>
      <c r="X99" s="63">
        <v>92.5</v>
      </c>
      <c r="Y99" s="63">
        <v>92.5</v>
      </c>
      <c r="Z99" s="63">
        <v>92.5</v>
      </c>
      <c r="AA99" s="63">
        <v>92.5</v>
      </c>
      <c r="AB99" s="63">
        <v>92.5</v>
      </c>
      <c r="AC99" s="63">
        <v>92.5</v>
      </c>
      <c r="AD99" s="63">
        <v>91.9</v>
      </c>
      <c r="AE99" s="63">
        <v>92.3</v>
      </c>
      <c r="AF99" s="63">
        <v>92.8</v>
      </c>
      <c r="AG99" s="63">
        <v>92.8</v>
      </c>
      <c r="AH99" s="63">
        <v>92.3</v>
      </c>
      <c r="AI99" s="63">
        <v>92.3</v>
      </c>
      <c r="AJ99" s="63">
        <v>92.3</v>
      </c>
      <c r="AK99" s="63">
        <v>92.3</v>
      </c>
      <c r="AL99" s="63">
        <v>92.5</v>
      </c>
      <c r="AM99" s="63">
        <v>92.5</v>
      </c>
      <c r="AN99" s="63">
        <v>92.3</v>
      </c>
      <c r="AO99" s="63">
        <v>92.3</v>
      </c>
      <c r="AP99" s="63">
        <v>91.9</v>
      </c>
      <c r="AQ99" s="63">
        <v>92.8</v>
      </c>
      <c r="AR99" s="63">
        <v>92.6</v>
      </c>
      <c r="AS99" s="63">
        <v>92.6</v>
      </c>
      <c r="AT99" s="63">
        <v>93</v>
      </c>
      <c r="AU99" s="63">
        <v>92.8</v>
      </c>
      <c r="AV99" s="63">
        <v>92.8</v>
      </c>
      <c r="AW99" s="63">
        <v>92.5</v>
      </c>
      <c r="AX99" s="63">
        <v>92.1</v>
      </c>
      <c r="AY99" s="63">
        <v>92.6</v>
      </c>
      <c r="AZ99" s="63">
        <v>91.5</v>
      </c>
      <c r="BA99" s="63">
        <v>92.5</v>
      </c>
      <c r="BB99" s="63">
        <v>92.5</v>
      </c>
      <c r="BC99" s="63">
        <v>91.9</v>
      </c>
      <c r="BD99" s="63">
        <v>91.7</v>
      </c>
      <c r="BE99" s="63">
        <v>92.1</v>
      </c>
      <c r="BF99" s="63">
        <v>91.2</v>
      </c>
      <c r="BG99" s="63">
        <v>91</v>
      </c>
      <c r="BH99" s="63">
        <v>90.6</v>
      </c>
      <c r="BI99" s="63">
        <v>90.8</v>
      </c>
      <c r="BJ99" s="63">
        <v>91</v>
      </c>
      <c r="BK99" s="63">
        <v>91.4</v>
      </c>
      <c r="BL99" s="63">
        <v>91.9</v>
      </c>
      <c r="BM99" s="63">
        <v>92.3</v>
      </c>
      <c r="BN99" s="63">
        <v>93.6</v>
      </c>
      <c r="BO99" s="63">
        <v>91.6</v>
      </c>
      <c r="BP99" s="63">
        <v>92.3</v>
      </c>
      <c r="BQ99" s="63">
        <v>91.9</v>
      </c>
      <c r="BR99" s="63">
        <v>92.1</v>
      </c>
      <c r="BS99" s="63">
        <v>92.1</v>
      </c>
      <c r="BT99" s="63">
        <v>91.5</v>
      </c>
      <c r="BU99" s="63">
        <v>92.5</v>
      </c>
      <c r="BV99" s="63">
        <v>92.5</v>
      </c>
      <c r="BW99" s="63">
        <v>91.9</v>
      </c>
      <c r="BX99" s="63">
        <v>91.9</v>
      </c>
      <c r="BY99" s="63">
        <v>91.7</v>
      </c>
      <c r="BZ99" s="63">
        <v>93.2</v>
      </c>
      <c r="CA99" s="63">
        <v>93.4</v>
      </c>
      <c r="CB99" s="63">
        <v>93.6</v>
      </c>
      <c r="CC99" s="63">
        <v>93.8</v>
      </c>
      <c r="CD99" s="63">
        <v>92.8</v>
      </c>
      <c r="CE99" s="63">
        <v>91.4</v>
      </c>
      <c r="CF99" s="63">
        <v>92.6</v>
      </c>
      <c r="CG99" s="63">
        <v>95.4</v>
      </c>
      <c r="CH99" s="63">
        <v>95.2</v>
      </c>
      <c r="CI99" s="63">
        <v>95.4</v>
      </c>
      <c r="CJ99" s="63">
        <v>95.6</v>
      </c>
      <c r="CK99" s="63">
        <v>95.6</v>
      </c>
      <c r="CL99" s="63">
        <v>95.6</v>
      </c>
      <c r="CM99" s="63">
        <v>95.4</v>
      </c>
      <c r="CN99" s="63">
        <v>95.4</v>
      </c>
      <c r="CO99" s="63">
        <v>95.6</v>
      </c>
      <c r="CP99" s="63">
        <v>95.6</v>
      </c>
      <c r="CQ99" s="63">
        <v>95.4</v>
      </c>
      <c r="CR99" s="63">
        <v>97.2</v>
      </c>
      <c r="CS99" s="63">
        <v>97.2</v>
      </c>
      <c r="CT99" s="63">
        <v>97</v>
      </c>
      <c r="CU99" s="63">
        <v>100</v>
      </c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4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55"/>
      <c r="IQ99" s="55"/>
      <c r="IR99" s="55"/>
      <c r="IS99" s="55"/>
      <c r="IT99" s="55"/>
      <c r="IU99" s="55"/>
    </row>
    <row r="100" spans="1:147" ht="12.75">
      <c r="A100" s="1">
        <v>98</v>
      </c>
      <c r="B100" s="7" t="s">
        <v>195</v>
      </c>
      <c r="C100" s="1" t="s">
        <v>75</v>
      </c>
      <c r="D100" s="59">
        <v>91</v>
      </c>
      <c r="E100" s="60">
        <v>91</v>
      </c>
      <c r="F100" s="60">
        <v>91.4</v>
      </c>
      <c r="G100" s="60">
        <v>91.5</v>
      </c>
      <c r="H100" s="60">
        <v>91.5</v>
      </c>
      <c r="I100" s="60">
        <v>91.5</v>
      </c>
      <c r="J100" s="60">
        <v>90.6</v>
      </c>
      <c r="K100" s="60">
        <v>90.4</v>
      </c>
      <c r="L100" s="60">
        <v>91.2</v>
      </c>
      <c r="M100" s="60">
        <v>90.7</v>
      </c>
      <c r="N100" s="60">
        <v>91.4</v>
      </c>
      <c r="O100" s="60">
        <v>91.7</v>
      </c>
      <c r="P100" s="60">
        <v>91.2</v>
      </c>
      <c r="Q100" s="60">
        <v>91.7</v>
      </c>
      <c r="R100" s="60">
        <v>91.7</v>
      </c>
      <c r="S100" s="60">
        <v>91.7</v>
      </c>
      <c r="T100" s="60">
        <v>91.7</v>
      </c>
      <c r="U100" s="60">
        <v>91.7</v>
      </c>
      <c r="V100" s="60">
        <v>91.7</v>
      </c>
      <c r="W100" s="60">
        <v>91.7</v>
      </c>
      <c r="X100" s="60">
        <v>91.7</v>
      </c>
      <c r="Y100" s="60">
        <v>91.7</v>
      </c>
      <c r="Z100" s="60">
        <v>91.7</v>
      </c>
      <c r="AA100" s="60">
        <v>91.7</v>
      </c>
      <c r="AB100" s="60">
        <v>91.7</v>
      </c>
      <c r="AC100" s="60">
        <v>91.7</v>
      </c>
      <c r="AD100" s="60">
        <v>91.2</v>
      </c>
      <c r="AE100" s="60">
        <v>91.5</v>
      </c>
      <c r="AF100" s="60">
        <v>92.1</v>
      </c>
      <c r="AG100" s="60">
        <v>92.1</v>
      </c>
      <c r="AH100" s="60">
        <v>91.5</v>
      </c>
      <c r="AI100" s="60">
        <v>91.5</v>
      </c>
      <c r="AJ100" s="60">
        <v>91.5</v>
      </c>
      <c r="AK100" s="60">
        <v>91.5</v>
      </c>
      <c r="AL100" s="60">
        <v>91.7</v>
      </c>
      <c r="AM100" s="60">
        <v>91.7</v>
      </c>
      <c r="AN100" s="60">
        <v>91.5</v>
      </c>
      <c r="AO100" s="60">
        <v>91.6</v>
      </c>
      <c r="AP100" s="60">
        <v>91.4</v>
      </c>
      <c r="AQ100" s="60">
        <v>92.1</v>
      </c>
      <c r="AR100" s="60">
        <v>91.9</v>
      </c>
      <c r="AS100" s="60">
        <v>91.9</v>
      </c>
      <c r="AT100" s="60">
        <v>92.3</v>
      </c>
      <c r="AU100" s="60">
        <v>92.1</v>
      </c>
      <c r="AV100" s="60">
        <v>92.1</v>
      </c>
      <c r="AW100" s="60">
        <v>91.7</v>
      </c>
      <c r="AX100" s="60">
        <v>91.4</v>
      </c>
      <c r="AY100" s="60">
        <v>91.9</v>
      </c>
      <c r="AZ100" s="60">
        <v>90.8</v>
      </c>
      <c r="BA100" s="60">
        <v>91.7</v>
      </c>
      <c r="BB100" s="60">
        <v>91.7</v>
      </c>
      <c r="BC100" s="60">
        <v>91.2</v>
      </c>
      <c r="BD100" s="60">
        <v>91</v>
      </c>
      <c r="BE100" s="60">
        <v>91.4</v>
      </c>
      <c r="BF100" s="60">
        <v>90.4</v>
      </c>
      <c r="BG100" s="60">
        <v>90.3</v>
      </c>
      <c r="BH100" s="60">
        <v>89.9</v>
      </c>
      <c r="BI100" s="60">
        <v>90.1</v>
      </c>
      <c r="BJ100" s="60">
        <v>90.3</v>
      </c>
      <c r="BK100" s="60">
        <v>90.6</v>
      </c>
      <c r="BL100" s="60">
        <v>91.2</v>
      </c>
      <c r="BM100" s="60">
        <v>91.6</v>
      </c>
      <c r="BN100" s="60">
        <v>92.8</v>
      </c>
      <c r="BO100" s="60">
        <v>90.8</v>
      </c>
      <c r="BP100" s="60">
        <v>91.5</v>
      </c>
      <c r="BQ100" s="60">
        <v>91.2</v>
      </c>
      <c r="BR100" s="60">
        <v>91.4</v>
      </c>
      <c r="BS100" s="60">
        <v>91.4</v>
      </c>
      <c r="BT100" s="60">
        <v>90.8</v>
      </c>
      <c r="BU100" s="60">
        <v>91.7</v>
      </c>
      <c r="BV100" s="60">
        <v>91.7</v>
      </c>
      <c r="BW100" s="60">
        <v>91.4</v>
      </c>
      <c r="BX100" s="60">
        <v>91.4</v>
      </c>
      <c r="BY100" s="60">
        <v>91.2</v>
      </c>
      <c r="BZ100" s="60">
        <v>92.5</v>
      </c>
      <c r="CA100" s="60">
        <v>92.6</v>
      </c>
      <c r="CB100" s="60">
        <v>92.8</v>
      </c>
      <c r="CC100" s="60">
        <v>93</v>
      </c>
      <c r="CD100" s="60">
        <v>92.1</v>
      </c>
      <c r="CE100" s="60">
        <v>90.6</v>
      </c>
      <c r="CF100" s="60">
        <v>91.9</v>
      </c>
      <c r="CG100" s="60">
        <v>94.7</v>
      </c>
      <c r="CH100" s="60">
        <v>94.5</v>
      </c>
      <c r="CI100" s="60">
        <v>94.7</v>
      </c>
      <c r="CJ100" s="60">
        <v>94.8</v>
      </c>
      <c r="CK100" s="60">
        <v>94.8</v>
      </c>
      <c r="CL100" s="60">
        <v>94.8</v>
      </c>
      <c r="CM100" s="60">
        <v>94.7</v>
      </c>
      <c r="CN100" s="60">
        <v>94.7</v>
      </c>
      <c r="CO100" s="60">
        <v>94.8</v>
      </c>
      <c r="CP100" s="60">
        <v>94.8</v>
      </c>
      <c r="CQ100" s="60">
        <v>94.7</v>
      </c>
      <c r="CR100" s="60">
        <v>96.5</v>
      </c>
      <c r="CS100" s="60">
        <v>96.5</v>
      </c>
      <c r="CT100" s="60">
        <v>96.3</v>
      </c>
      <c r="CU100" s="60">
        <v>99.3</v>
      </c>
      <c r="CV100" s="60">
        <v>99.3</v>
      </c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1"/>
    </row>
    <row r="101" spans="1:147" ht="12.75">
      <c r="A101" s="1">
        <v>99</v>
      </c>
      <c r="B101" s="7" t="s">
        <v>195</v>
      </c>
      <c r="C101" s="1" t="s">
        <v>76</v>
      </c>
      <c r="D101" s="59">
        <v>91.9</v>
      </c>
      <c r="E101" s="60">
        <v>91.5</v>
      </c>
      <c r="F101" s="60">
        <v>91.9</v>
      </c>
      <c r="G101" s="60">
        <v>92.1</v>
      </c>
      <c r="H101" s="60">
        <v>92.1</v>
      </c>
      <c r="I101" s="60">
        <v>92.1</v>
      </c>
      <c r="J101" s="60">
        <v>91.2</v>
      </c>
      <c r="K101" s="60">
        <v>91</v>
      </c>
      <c r="L101" s="60">
        <v>91.7</v>
      </c>
      <c r="M101" s="60">
        <v>91.2</v>
      </c>
      <c r="N101" s="60">
        <v>91.9</v>
      </c>
      <c r="O101" s="60">
        <v>92.3</v>
      </c>
      <c r="P101" s="60">
        <v>91.7</v>
      </c>
      <c r="Q101" s="60">
        <v>92.3</v>
      </c>
      <c r="R101" s="60">
        <v>92.3</v>
      </c>
      <c r="S101" s="60">
        <v>92.3</v>
      </c>
      <c r="T101" s="60">
        <v>92.3</v>
      </c>
      <c r="U101" s="60">
        <v>92.3</v>
      </c>
      <c r="V101" s="60">
        <v>92.3</v>
      </c>
      <c r="W101" s="60">
        <v>92.3</v>
      </c>
      <c r="X101" s="60">
        <v>92.3</v>
      </c>
      <c r="Y101" s="60">
        <v>92.3</v>
      </c>
      <c r="Z101" s="60">
        <v>92.3</v>
      </c>
      <c r="AA101" s="60">
        <v>92.3</v>
      </c>
      <c r="AB101" s="60">
        <v>92.3</v>
      </c>
      <c r="AC101" s="60">
        <v>92.3</v>
      </c>
      <c r="AD101" s="60">
        <v>91.7</v>
      </c>
      <c r="AE101" s="60">
        <v>92.1</v>
      </c>
      <c r="AF101" s="60">
        <v>92.6</v>
      </c>
      <c r="AG101" s="60">
        <v>92.6</v>
      </c>
      <c r="AH101" s="60">
        <v>92.1</v>
      </c>
      <c r="AI101" s="60">
        <v>92.1</v>
      </c>
      <c r="AJ101" s="60">
        <v>92.1</v>
      </c>
      <c r="AK101" s="60">
        <v>92.1</v>
      </c>
      <c r="AL101" s="60">
        <v>92.3</v>
      </c>
      <c r="AM101" s="60">
        <v>92.3</v>
      </c>
      <c r="AN101" s="60">
        <v>92.1</v>
      </c>
      <c r="AO101" s="60">
        <v>92.1</v>
      </c>
      <c r="AP101" s="60">
        <v>91.7</v>
      </c>
      <c r="AQ101" s="60">
        <v>92.6</v>
      </c>
      <c r="AR101" s="60">
        <v>92.5</v>
      </c>
      <c r="AS101" s="60">
        <v>92.5</v>
      </c>
      <c r="AT101" s="60">
        <v>92.8</v>
      </c>
      <c r="AU101" s="60">
        <v>92.6</v>
      </c>
      <c r="AV101" s="60">
        <v>92.6</v>
      </c>
      <c r="AW101" s="60">
        <v>92.3</v>
      </c>
      <c r="AX101" s="60">
        <v>91.9</v>
      </c>
      <c r="AY101" s="60">
        <v>92.5</v>
      </c>
      <c r="AZ101" s="60">
        <v>91.4</v>
      </c>
      <c r="BA101" s="60">
        <v>92.3</v>
      </c>
      <c r="BB101" s="60">
        <v>92.3</v>
      </c>
      <c r="BC101" s="60">
        <v>91.7</v>
      </c>
      <c r="BD101" s="60">
        <v>91.7</v>
      </c>
      <c r="BE101" s="60">
        <v>91.9</v>
      </c>
      <c r="BF101" s="60">
        <v>91</v>
      </c>
      <c r="BG101" s="60">
        <v>90.8</v>
      </c>
      <c r="BH101" s="60">
        <v>90.5</v>
      </c>
      <c r="BI101" s="60">
        <v>90.6</v>
      </c>
      <c r="BJ101" s="60">
        <v>90.8</v>
      </c>
      <c r="BK101" s="60">
        <v>91.2</v>
      </c>
      <c r="BL101" s="60">
        <v>91.7</v>
      </c>
      <c r="BM101" s="60">
        <v>92.1</v>
      </c>
      <c r="BN101" s="60">
        <v>93.4</v>
      </c>
      <c r="BO101" s="60">
        <v>91.4</v>
      </c>
      <c r="BP101" s="60">
        <v>92.1</v>
      </c>
      <c r="BQ101" s="60">
        <v>91.7</v>
      </c>
      <c r="BR101" s="60">
        <v>91.9</v>
      </c>
      <c r="BS101" s="60">
        <v>91.9</v>
      </c>
      <c r="BT101" s="60">
        <v>91.4</v>
      </c>
      <c r="BU101" s="60">
        <v>92.3</v>
      </c>
      <c r="BV101" s="60">
        <v>92.3</v>
      </c>
      <c r="BW101" s="60">
        <v>91.7</v>
      </c>
      <c r="BX101" s="60">
        <v>91.7</v>
      </c>
      <c r="BY101" s="60">
        <v>91.5</v>
      </c>
      <c r="BZ101" s="60">
        <v>93</v>
      </c>
      <c r="CA101" s="60">
        <v>93.2</v>
      </c>
      <c r="CB101" s="60">
        <v>93.4</v>
      </c>
      <c r="CC101" s="60">
        <v>93.6</v>
      </c>
      <c r="CD101" s="60">
        <v>92.6</v>
      </c>
      <c r="CE101" s="60">
        <v>91.5</v>
      </c>
      <c r="CF101" s="60">
        <v>92.5</v>
      </c>
      <c r="CG101" s="60">
        <v>95.2</v>
      </c>
      <c r="CH101" s="60">
        <v>95</v>
      </c>
      <c r="CI101" s="60">
        <v>95.2</v>
      </c>
      <c r="CJ101" s="60">
        <v>95.4</v>
      </c>
      <c r="CK101" s="60">
        <v>95.4</v>
      </c>
      <c r="CL101" s="60">
        <v>95.4</v>
      </c>
      <c r="CM101" s="60">
        <v>95.2</v>
      </c>
      <c r="CN101" s="60">
        <v>95.2</v>
      </c>
      <c r="CO101" s="60">
        <v>95.4</v>
      </c>
      <c r="CP101" s="60">
        <v>95.4</v>
      </c>
      <c r="CQ101" s="60">
        <v>95.2</v>
      </c>
      <c r="CR101" s="60">
        <v>97</v>
      </c>
      <c r="CS101" s="60">
        <v>97</v>
      </c>
      <c r="CT101" s="60">
        <v>96.9</v>
      </c>
      <c r="CU101" s="60">
        <v>99.8</v>
      </c>
      <c r="CV101" s="60">
        <v>99.8</v>
      </c>
      <c r="CW101" s="60">
        <v>99.1</v>
      </c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1"/>
    </row>
    <row r="102" spans="1:147" ht="12.75">
      <c r="A102" s="1">
        <v>100</v>
      </c>
      <c r="B102" s="7" t="s">
        <v>195</v>
      </c>
      <c r="C102" s="1" t="s">
        <v>77</v>
      </c>
      <c r="D102" s="59">
        <v>91.7</v>
      </c>
      <c r="E102" s="60">
        <v>91.4</v>
      </c>
      <c r="F102" s="60">
        <v>91.7</v>
      </c>
      <c r="G102" s="60">
        <v>91.9</v>
      </c>
      <c r="H102" s="60">
        <v>91.9</v>
      </c>
      <c r="I102" s="60">
        <v>91.9</v>
      </c>
      <c r="J102" s="60">
        <v>91</v>
      </c>
      <c r="K102" s="60">
        <v>90.8</v>
      </c>
      <c r="L102" s="60">
        <v>91.5</v>
      </c>
      <c r="M102" s="60">
        <v>91</v>
      </c>
      <c r="N102" s="60">
        <v>91.7</v>
      </c>
      <c r="O102" s="60">
        <v>92.1</v>
      </c>
      <c r="P102" s="60">
        <v>91.5</v>
      </c>
      <c r="Q102" s="60">
        <v>92.1</v>
      </c>
      <c r="R102" s="60">
        <v>92.1</v>
      </c>
      <c r="S102" s="60">
        <v>92.1</v>
      </c>
      <c r="T102" s="60">
        <v>92.1</v>
      </c>
      <c r="U102" s="60">
        <v>92.1</v>
      </c>
      <c r="V102" s="60">
        <v>92.1</v>
      </c>
      <c r="W102" s="60">
        <v>92.1</v>
      </c>
      <c r="X102" s="60">
        <v>92.1</v>
      </c>
      <c r="Y102" s="60">
        <v>92.1</v>
      </c>
      <c r="Z102" s="60">
        <v>92.1</v>
      </c>
      <c r="AA102" s="60">
        <v>92.1</v>
      </c>
      <c r="AB102" s="60">
        <v>92.1</v>
      </c>
      <c r="AC102" s="60">
        <v>92.1</v>
      </c>
      <c r="AD102" s="60">
        <v>91.5</v>
      </c>
      <c r="AE102" s="60">
        <v>91.9</v>
      </c>
      <c r="AF102" s="60">
        <v>92.5</v>
      </c>
      <c r="AG102" s="60">
        <v>92.5</v>
      </c>
      <c r="AH102" s="60">
        <v>91.9</v>
      </c>
      <c r="AI102" s="60">
        <v>91.9</v>
      </c>
      <c r="AJ102" s="60">
        <v>91.9</v>
      </c>
      <c r="AK102" s="60">
        <v>91.9</v>
      </c>
      <c r="AL102" s="60">
        <v>92.1</v>
      </c>
      <c r="AM102" s="60">
        <v>92.1</v>
      </c>
      <c r="AN102" s="60">
        <v>91.9</v>
      </c>
      <c r="AO102" s="60">
        <v>91.9</v>
      </c>
      <c r="AP102" s="60">
        <v>91.5</v>
      </c>
      <c r="AQ102" s="60">
        <v>92.5</v>
      </c>
      <c r="AR102" s="60">
        <v>92.3</v>
      </c>
      <c r="AS102" s="60">
        <v>92.3</v>
      </c>
      <c r="AT102" s="60">
        <v>92.6</v>
      </c>
      <c r="AU102" s="60">
        <v>92.5</v>
      </c>
      <c r="AV102" s="60">
        <v>92.5</v>
      </c>
      <c r="AW102" s="60">
        <v>92.1</v>
      </c>
      <c r="AX102" s="60">
        <v>91.7</v>
      </c>
      <c r="AY102" s="60">
        <v>92.3</v>
      </c>
      <c r="AZ102" s="60">
        <v>91.2</v>
      </c>
      <c r="BA102" s="60">
        <v>92.1</v>
      </c>
      <c r="BB102" s="60">
        <v>92.1</v>
      </c>
      <c r="BC102" s="60">
        <v>91.5</v>
      </c>
      <c r="BD102" s="60">
        <v>91.5</v>
      </c>
      <c r="BE102" s="60">
        <v>91.7</v>
      </c>
      <c r="BF102" s="60">
        <v>90.8</v>
      </c>
      <c r="BG102" s="60">
        <v>90.6</v>
      </c>
      <c r="BH102" s="60">
        <v>90.3</v>
      </c>
      <c r="BI102" s="60">
        <v>90.5</v>
      </c>
      <c r="BJ102" s="60">
        <v>90.6</v>
      </c>
      <c r="BK102" s="60">
        <v>91</v>
      </c>
      <c r="BL102" s="60">
        <v>91.6</v>
      </c>
      <c r="BM102" s="60">
        <v>91.9</v>
      </c>
      <c r="BN102" s="60">
        <v>93.2</v>
      </c>
      <c r="BO102" s="60">
        <v>91.2</v>
      </c>
      <c r="BP102" s="60">
        <v>91.9</v>
      </c>
      <c r="BQ102" s="60">
        <v>91.5</v>
      </c>
      <c r="BR102" s="60">
        <v>91.7</v>
      </c>
      <c r="BS102" s="60">
        <v>91.7</v>
      </c>
      <c r="BT102" s="60">
        <v>91.2</v>
      </c>
      <c r="BU102" s="60">
        <v>92.1</v>
      </c>
      <c r="BV102" s="60">
        <v>92.1</v>
      </c>
      <c r="BW102" s="60">
        <v>91.5</v>
      </c>
      <c r="BX102" s="60">
        <v>91.5</v>
      </c>
      <c r="BY102" s="60">
        <v>91.4</v>
      </c>
      <c r="BZ102" s="60">
        <v>92.8</v>
      </c>
      <c r="CA102" s="60">
        <v>93</v>
      </c>
      <c r="CB102" s="60">
        <v>93.2</v>
      </c>
      <c r="CC102" s="60">
        <v>93.4</v>
      </c>
      <c r="CD102" s="60">
        <v>92.5</v>
      </c>
      <c r="CE102" s="60">
        <v>91.3</v>
      </c>
      <c r="CF102" s="60">
        <v>92.3</v>
      </c>
      <c r="CG102" s="60">
        <v>95</v>
      </c>
      <c r="CH102" s="60">
        <v>94.8</v>
      </c>
      <c r="CI102" s="60">
        <v>95</v>
      </c>
      <c r="CJ102" s="60">
        <v>95.2</v>
      </c>
      <c r="CK102" s="60">
        <v>95.2</v>
      </c>
      <c r="CL102" s="60">
        <v>95.2</v>
      </c>
      <c r="CM102" s="60">
        <v>95</v>
      </c>
      <c r="CN102" s="60">
        <v>95</v>
      </c>
      <c r="CO102" s="60">
        <v>95.2</v>
      </c>
      <c r="CP102" s="60">
        <v>95.2</v>
      </c>
      <c r="CQ102" s="60">
        <v>95</v>
      </c>
      <c r="CR102" s="60">
        <v>96.9</v>
      </c>
      <c r="CS102" s="60">
        <v>96.9</v>
      </c>
      <c r="CT102" s="60">
        <v>96.7</v>
      </c>
      <c r="CU102" s="60">
        <v>99.6</v>
      </c>
      <c r="CV102" s="60">
        <v>99.6</v>
      </c>
      <c r="CW102" s="60">
        <v>98.9</v>
      </c>
      <c r="CX102" s="60">
        <v>99.8</v>
      </c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1"/>
    </row>
    <row r="103" spans="1:147" ht="12.75">
      <c r="A103" s="1">
        <v>101</v>
      </c>
      <c r="B103" s="7" t="s">
        <v>195</v>
      </c>
      <c r="C103" s="1" t="s">
        <v>78</v>
      </c>
      <c r="D103" s="59">
        <v>91.7</v>
      </c>
      <c r="E103" s="60">
        <v>91.5</v>
      </c>
      <c r="F103" s="60">
        <v>91.9</v>
      </c>
      <c r="G103" s="60">
        <v>92.1</v>
      </c>
      <c r="H103" s="60">
        <v>92.1</v>
      </c>
      <c r="I103" s="60">
        <v>92.1</v>
      </c>
      <c r="J103" s="60">
        <v>91.2</v>
      </c>
      <c r="K103" s="60">
        <v>91</v>
      </c>
      <c r="L103" s="60">
        <v>91.7</v>
      </c>
      <c r="M103" s="60">
        <v>91.2</v>
      </c>
      <c r="N103" s="60">
        <v>91.9</v>
      </c>
      <c r="O103" s="60">
        <v>92.3</v>
      </c>
      <c r="P103" s="60">
        <v>91.7</v>
      </c>
      <c r="Q103" s="60">
        <v>92.3</v>
      </c>
      <c r="R103" s="60">
        <v>92.3</v>
      </c>
      <c r="S103" s="60">
        <v>92.3</v>
      </c>
      <c r="T103" s="60">
        <v>92.3</v>
      </c>
      <c r="U103" s="60">
        <v>92.3</v>
      </c>
      <c r="V103" s="60">
        <v>92.3</v>
      </c>
      <c r="W103" s="60">
        <v>92.3</v>
      </c>
      <c r="X103" s="60">
        <v>92.3</v>
      </c>
      <c r="Y103" s="60">
        <v>92.3</v>
      </c>
      <c r="Z103" s="60">
        <v>92.3</v>
      </c>
      <c r="AA103" s="60">
        <v>92.3</v>
      </c>
      <c r="AB103" s="60">
        <v>92.3</v>
      </c>
      <c r="AC103" s="60">
        <v>92.3</v>
      </c>
      <c r="AD103" s="60">
        <v>91.7</v>
      </c>
      <c r="AE103" s="60">
        <v>92.1</v>
      </c>
      <c r="AF103" s="60">
        <v>92.6</v>
      </c>
      <c r="AG103" s="60">
        <v>92.6</v>
      </c>
      <c r="AH103" s="60">
        <v>92.1</v>
      </c>
      <c r="AI103" s="60">
        <v>92.1</v>
      </c>
      <c r="AJ103" s="60">
        <v>92.1</v>
      </c>
      <c r="AK103" s="60">
        <v>92.1</v>
      </c>
      <c r="AL103" s="60">
        <v>92.3</v>
      </c>
      <c r="AM103" s="60">
        <v>92.3</v>
      </c>
      <c r="AN103" s="60">
        <v>92.3</v>
      </c>
      <c r="AO103" s="60">
        <v>92.1</v>
      </c>
      <c r="AP103" s="60">
        <v>91.7</v>
      </c>
      <c r="AQ103" s="60">
        <v>92.6</v>
      </c>
      <c r="AR103" s="60">
        <v>92.5</v>
      </c>
      <c r="AS103" s="60">
        <v>92.5</v>
      </c>
      <c r="AT103" s="60">
        <v>92.8</v>
      </c>
      <c r="AU103" s="60">
        <v>92.6</v>
      </c>
      <c r="AV103" s="60">
        <v>92.6</v>
      </c>
      <c r="AW103" s="60">
        <v>92.3</v>
      </c>
      <c r="AX103" s="60">
        <v>91.9</v>
      </c>
      <c r="AY103" s="60">
        <v>92.5</v>
      </c>
      <c r="AZ103" s="60">
        <v>91.4</v>
      </c>
      <c r="BA103" s="60">
        <v>92.3</v>
      </c>
      <c r="BB103" s="60">
        <v>92.3</v>
      </c>
      <c r="BC103" s="60">
        <v>91.7</v>
      </c>
      <c r="BD103" s="60">
        <v>91.5</v>
      </c>
      <c r="BE103" s="60">
        <v>91.9</v>
      </c>
      <c r="BF103" s="60">
        <v>91.4</v>
      </c>
      <c r="BG103" s="60">
        <v>90.8</v>
      </c>
      <c r="BH103" s="60">
        <v>90.5</v>
      </c>
      <c r="BI103" s="60">
        <v>90.6</v>
      </c>
      <c r="BJ103" s="60">
        <v>90.8</v>
      </c>
      <c r="BK103" s="60">
        <v>91.2</v>
      </c>
      <c r="BL103" s="60">
        <v>91.7</v>
      </c>
      <c r="BM103" s="60">
        <v>92.1</v>
      </c>
      <c r="BN103" s="60">
        <v>93.8</v>
      </c>
      <c r="BO103" s="60">
        <v>91.4</v>
      </c>
      <c r="BP103" s="60">
        <v>92.1</v>
      </c>
      <c r="BQ103" s="60">
        <v>91.7</v>
      </c>
      <c r="BR103" s="60">
        <v>91.9</v>
      </c>
      <c r="BS103" s="60">
        <v>91.9</v>
      </c>
      <c r="BT103" s="60">
        <v>91.4</v>
      </c>
      <c r="BU103" s="60">
        <v>92.3</v>
      </c>
      <c r="BV103" s="60">
        <v>92.3</v>
      </c>
      <c r="BW103" s="60">
        <v>92.1</v>
      </c>
      <c r="BX103" s="60">
        <v>92.1</v>
      </c>
      <c r="BY103" s="60">
        <v>91.9</v>
      </c>
      <c r="BZ103" s="60">
        <v>93.4</v>
      </c>
      <c r="CA103" s="60">
        <v>93.2</v>
      </c>
      <c r="CB103" s="60">
        <v>93.8</v>
      </c>
      <c r="CC103" s="60">
        <v>93.9</v>
      </c>
      <c r="CD103" s="60">
        <v>93</v>
      </c>
      <c r="CE103" s="60">
        <v>91.5</v>
      </c>
      <c r="CF103" s="60">
        <v>92.8</v>
      </c>
      <c r="CG103" s="60">
        <v>95.6</v>
      </c>
      <c r="CH103" s="60">
        <v>95.4</v>
      </c>
      <c r="CI103" s="60">
        <v>95.6</v>
      </c>
      <c r="CJ103" s="60">
        <v>95.8</v>
      </c>
      <c r="CK103" s="60">
        <v>95.8</v>
      </c>
      <c r="CL103" s="60">
        <v>95.8</v>
      </c>
      <c r="CM103" s="60">
        <v>95.6</v>
      </c>
      <c r="CN103" s="60">
        <v>95.6</v>
      </c>
      <c r="CO103" s="60">
        <v>95.4</v>
      </c>
      <c r="CP103" s="60">
        <v>95.8</v>
      </c>
      <c r="CQ103" s="60">
        <v>95.6</v>
      </c>
      <c r="CR103" s="60">
        <v>97.4</v>
      </c>
      <c r="CS103" s="60">
        <v>97.4</v>
      </c>
      <c r="CT103" s="60">
        <v>96.9</v>
      </c>
      <c r="CU103" s="60">
        <v>99.8</v>
      </c>
      <c r="CV103" s="60">
        <v>99.8</v>
      </c>
      <c r="CW103" s="60">
        <v>99.1</v>
      </c>
      <c r="CX103" s="60">
        <v>99.6</v>
      </c>
      <c r="CY103" s="60">
        <v>99.4</v>
      </c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1"/>
    </row>
    <row r="104" spans="1:147" ht="12.75">
      <c r="A104" s="1">
        <v>102</v>
      </c>
      <c r="B104" s="7" t="s">
        <v>195</v>
      </c>
      <c r="C104" s="1" t="s">
        <v>79</v>
      </c>
      <c r="D104" s="59">
        <v>91.9</v>
      </c>
      <c r="E104" s="60">
        <v>91.7</v>
      </c>
      <c r="F104" s="60">
        <v>92.1</v>
      </c>
      <c r="G104" s="60">
        <v>92.3</v>
      </c>
      <c r="H104" s="60">
        <v>92.3</v>
      </c>
      <c r="I104" s="60">
        <v>92.3</v>
      </c>
      <c r="J104" s="60">
        <v>91.4</v>
      </c>
      <c r="K104" s="60">
        <v>91.2</v>
      </c>
      <c r="L104" s="60">
        <v>91.9</v>
      </c>
      <c r="M104" s="60">
        <v>91.4</v>
      </c>
      <c r="N104" s="60">
        <v>92.1</v>
      </c>
      <c r="O104" s="60">
        <v>92.5</v>
      </c>
      <c r="P104" s="60">
        <v>91.9</v>
      </c>
      <c r="Q104" s="60">
        <v>92.5</v>
      </c>
      <c r="R104" s="60">
        <v>92.5</v>
      </c>
      <c r="S104" s="60">
        <v>92.5</v>
      </c>
      <c r="T104" s="60">
        <v>92.5</v>
      </c>
      <c r="U104" s="60">
        <v>92.5</v>
      </c>
      <c r="V104" s="60">
        <v>92.5</v>
      </c>
      <c r="W104" s="60">
        <v>92.5</v>
      </c>
      <c r="X104" s="60">
        <v>92.5</v>
      </c>
      <c r="Y104" s="60">
        <v>92.5</v>
      </c>
      <c r="Z104" s="60">
        <v>92.5</v>
      </c>
      <c r="AA104" s="60">
        <v>92.5</v>
      </c>
      <c r="AB104" s="60">
        <v>92.5</v>
      </c>
      <c r="AC104" s="60">
        <v>92.5</v>
      </c>
      <c r="AD104" s="60">
        <v>91.9</v>
      </c>
      <c r="AE104" s="60">
        <v>92.3</v>
      </c>
      <c r="AF104" s="60">
        <v>92.8</v>
      </c>
      <c r="AG104" s="60">
        <v>92.8</v>
      </c>
      <c r="AH104" s="60">
        <v>92.3</v>
      </c>
      <c r="AI104" s="60">
        <v>92.3</v>
      </c>
      <c r="AJ104" s="60">
        <v>92.3</v>
      </c>
      <c r="AK104" s="60">
        <v>92.3</v>
      </c>
      <c r="AL104" s="60">
        <v>92.5</v>
      </c>
      <c r="AM104" s="60">
        <v>92.5</v>
      </c>
      <c r="AN104" s="60">
        <v>92.5</v>
      </c>
      <c r="AO104" s="60">
        <v>92.3</v>
      </c>
      <c r="AP104" s="60">
        <v>91.9</v>
      </c>
      <c r="AQ104" s="60">
        <v>92.8</v>
      </c>
      <c r="AR104" s="60">
        <v>92.6</v>
      </c>
      <c r="AS104" s="60">
        <v>92.6</v>
      </c>
      <c r="AT104" s="60">
        <v>93</v>
      </c>
      <c r="AU104" s="60">
        <v>92.8</v>
      </c>
      <c r="AV104" s="60">
        <v>92.8</v>
      </c>
      <c r="AW104" s="60">
        <v>92.5</v>
      </c>
      <c r="AX104" s="60">
        <v>92.1</v>
      </c>
      <c r="AY104" s="60">
        <v>92.6</v>
      </c>
      <c r="AZ104" s="60">
        <v>91.5</v>
      </c>
      <c r="BA104" s="60">
        <v>92.5</v>
      </c>
      <c r="BB104" s="60">
        <v>92.5</v>
      </c>
      <c r="BC104" s="60">
        <v>91.9</v>
      </c>
      <c r="BD104" s="60">
        <v>91.7</v>
      </c>
      <c r="BE104" s="60">
        <v>92.1</v>
      </c>
      <c r="BF104" s="60">
        <v>91.5</v>
      </c>
      <c r="BG104" s="60">
        <v>90.8</v>
      </c>
      <c r="BH104" s="60">
        <v>90.5</v>
      </c>
      <c r="BI104" s="60">
        <v>90.6</v>
      </c>
      <c r="BJ104" s="60">
        <v>90.8</v>
      </c>
      <c r="BK104" s="60">
        <v>91.2</v>
      </c>
      <c r="BL104" s="60">
        <v>91.7</v>
      </c>
      <c r="BM104" s="60">
        <v>92.1</v>
      </c>
      <c r="BN104" s="60">
        <v>93.8</v>
      </c>
      <c r="BO104" s="60">
        <v>91.6</v>
      </c>
      <c r="BP104" s="60">
        <v>92.3</v>
      </c>
      <c r="BQ104" s="60">
        <v>91.9</v>
      </c>
      <c r="BR104" s="60">
        <v>92.1</v>
      </c>
      <c r="BS104" s="60">
        <v>92.1</v>
      </c>
      <c r="BT104" s="60">
        <v>91.5</v>
      </c>
      <c r="BU104" s="60">
        <v>92.5</v>
      </c>
      <c r="BV104" s="60">
        <v>92.5</v>
      </c>
      <c r="BW104" s="60">
        <v>92.3</v>
      </c>
      <c r="BX104" s="60">
        <v>92.3</v>
      </c>
      <c r="BY104" s="60">
        <v>92.1</v>
      </c>
      <c r="BZ104" s="60">
        <v>93.6</v>
      </c>
      <c r="CA104" s="60">
        <v>93.4</v>
      </c>
      <c r="CB104" s="60">
        <v>93.8</v>
      </c>
      <c r="CC104" s="60">
        <v>93.9</v>
      </c>
      <c r="CD104" s="60">
        <v>93</v>
      </c>
      <c r="CE104" s="60">
        <v>91.7</v>
      </c>
      <c r="CF104" s="60">
        <v>93</v>
      </c>
      <c r="CG104" s="60">
        <v>95.4</v>
      </c>
      <c r="CH104" s="60">
        <v>95.2</v>
      </c>
      <c r="CI104" s="60">
        <v>95.4</v>
      </c>
      <c r="CJ104" s="60">
        <v>95.6</v>
      </c>
      <c r="CK104" s="60">
        <v>95.6</v>
      </c>
      <c r="CL104" s="60">
        <v>95.6</v>
      </c>
      <c r="CM104" s="60">
        <v>95.4</v>
      </c>
      <c r="CN104" s="60">
        <v>95.4</v>
      </c>
      <c r="CO104" s="60">
        <v>95.2</v>
      </c>
      <c r="CP104" s="60">
        <v>95.6</v>
      </c>
      <c r="CQ104" s="60">
        <v>95.4</v>
      </c>
      <c r="CR104" s="60">
        <v>97.1</v>
      </c>
      <c r="CS104" s="60">
        <v>97.1</v>
      </c>
      <c r="CT104" s="60">
        <v>96.5</v>
      </c>
      <c r="CU104" s="60">
        <v>99.4</v>
      </c>
      <c r="CV104" s="60">
        <v>99.4</v>
      </c>
      <c r="CW104" s="60">
        <v>98.7</v>
      </c>
      <c r="CX104" s="60">
        <v>99.3</v>
      </c>
      <c r="CY104" s="60">
        <v>99.1</v>
      </c>
      <c r="CZ104" s="60">
        <v>99.6</v>
      </c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1"/>
    </row>
    <row r="105" spans="1:147" ht="12.75">
      <c r="A105" s="1">
        <v>103</v>
      </c>
      <c r="B105" s="7" t="s">
        <v>195</v>
      </c>
      <c r="C105" s="1" t="s">
        <v>80</v>
      </c>
      <c r="D105" s="59">
        <v>91.4</v>
      </c>
      <c r="E105" s="60">
        <v>91.2</v>
      </c>
      <c r="F105" s="60">
        <v>91.5</v>
      </c>
      <c r="G105" s="60">
        <v>91.7</v>
      </c>
      <c r="H105" s="60">
        <v>91.7</v>
      </c>
      <c r="I105" s="60">
        <v>91.7</v>
      </c>
      <c r="J105" s="60">
        <v>90.8</v>
      </c>
      <c r="K105" s="60">
        <v>90.6</v>
      </c>
      <c r="L105" s="60">
        <v>91.4</v>
      </c>
      <c r="M105" s="60">
        <v>90.8</v>
      </c>
      <c r="N105" s="60">
        <v>91.5</v>
      </c>
      <c r="O105" s="60">
        <v>91.9</v>
      </c>
      <c r="P105" s="60">
        <v>91.4</v>
      </c>
      <c r="Q105" s="60">
        <v>91.9</v>
      </c>
      <c r="R105" s="60">
        <v>91.9</v>
      </c>
      <c r="S105" s="60">
        <v>91.9</v>
      </c>
      <c r="T105" s="60">
        <v>91.9</v>
      </c>
      <c r="U105" s="60">
        <v>91.9</v>
      </c>
      <c r="V105" s="60">
        <v>91.9</v>
      </c>
      <c r="W105" s="60">
        <v>91.9</v>
      </c>
      <c r="X105" s="60">
        <v>91.9</v>
      </c>
      <c r="Y105" s="60">
        <v>91.9</v>
      </c>
      <c r="Z105" s="60">
        <v>91.9</v>
      </c>
      <c r="AA105" s="60">
        <v>91.9</v>
      </c>
      <c r="AB105" s="60">
        <v>91.9</v>
      </c>
      <c r="AC105" s="60">
        <v>91.9</v>
      </c>
      <c r="AD105" s="60">
        <v>91.4</v>
      </c>
      <c r="AE105" s="60">
        <v>91.7</v>
      </c>
      <c r="AF105" s="60">
        <v>92.3</v>
      </c>
      <c r="AG105" s="60">
        <v>92.3</v>
      </c>
      <c r="AH105" s="60">
        <v>91.7</v>
      </c>
      <c r="AI105" s="60">
        <v>91.7</v>
      </c>
      <c r="AJ105" s="60">
        <v>91.7</v>
      </c>
      <c r="AK105" s="60">
        <v>91.7</v>
      </c>
      <c r="AL105" s="60">
        <v>91.9</v>
      </c>
      <c r="AM105" s="60">
        <v>91.9</v>
      </c>
      <c r="AN105" s="60">
        <v>91.9</v>
      </c>
      <c r="AO105" s="60">
        <v>91.7</v>
      </c>
      <c r="AP105" s="60">
        <v>91.4</v>
      </c>
      <c r="AQ105" s="60">
        <v>92.3</v>
      </c>
      <c r="AR105" s="60">
        <v>92.1</v>
      </c>
      <c r="AS105" s="60">
        <v>92.1</v>
      </c>
      <c r="AT105" s="60">
        <v>92.5</v>
      </c>
      <c r="AU105" s="60">
        <v>92.3</v>
      </c>
      <c r="AV105" s="60">
        <v>92.3</v>
      </c>
      <c r="AW105" s="60">
        <v>91.9</v>
      </c>
      <c r="AX105" s="60">
        <v>91.5</v>
      </c>
      <c r="AY105" s="60">
        <v>92.1</v>
      </c>
      <c r="AZ105" s="60">
        <v>91</v>
      </c>
      <c r="BA105" s="60">
        <v>91.9</v>
      </c>
      <c r="BB105" s="60">
        <v>91.9</v>
      </c>
      <c r="BC105" s="60">
        <v>91.4</v>
      </c>
      <c r="BD105" s="60">
        <v>91.2</v>
      </c>
      <c r="BE105" s="60">
        <v>91.5</v>
      </c>
      <c r="BF105" s="60">
        <v>91</v>
      </c>
      <c r="BG105" s="60">
        <v>90.3</v>
      </c>
      <c r="BH105" s="60">
        <v>89.9</v>
      </c>
      <c r="BI105" s="60">
        <v>90.1</v>
      </c>
      <c r="BJ105" s="60">
        <v>90.3</v>
      </c>
      <c r="BK105" s="60">
        <v>90.6</v>
      </c>
      <c r="BL105" s="60">
        <v>91.2</v>
      </c>
      <c r="BM105" s="60">
        <v>91.6</v>
      </c>
      <c r="BN105" s="60">
        <v>93.2</v>
      </c>
      <c r="BO105" s="60">
        <v>91</v>
      </c>
      <c r="BP105" s="60">
        <v>91.7</v>
      </c>
      <c r="BQ105" s="60">
        <v>91.5</v>
      </c>
      <c r="BR105" s="60">
        <v>91.5</v>
      </c>
      <c r="BS105" s="60">
        <v>91.5</v>
      </c>
      <c r="BT105" s="60">
        <v>91</v>
      </c>
      <c r="BU105" s="60">
        <v>91.9</v>
      </c>
      <c r="BV105" s="60">
        <v>91.9</v>
      </c>
      <c r="BW105" s="60">
        <v>91.7</v>
      </c>
      <c r="BX105" s="60">
        <v>91.7</v>
      </c>
      <c r="BY105" s="60">
        <v>91.5</v>
      </c>
      <c r="BZ105" s="60">
        <v>93</v>
      </c>
      <c r="CA105" s="60">
        <v>92.8</v>
      </c>
      <c r="CB105" s="60">
        <v>93.2</v>
      </c>
      <c r="CC105" s="60">
        <v>93.4</v>
      </c>
      <c r="CD105" s="60">
        <v>92.5</v>
      </c>
      <c r="CE105" s="60">
        <v>91.2</v>
      </c>
      <c r="CF105" s="60">
        <v>92.5</v>
      </c>
      <c r="CG105" s="60">
        <v>94.9</v>
      </c>
      <c r="CH105" s="60">
        <v>94.7</v>
      </c>
      <c r="CI105" s="60">
        <v>94.9</v>
      </c>
      <c r="CJ105" s="60">
        <v>95</v>
      </c>
      <c r="CK105" s="60">
        <v>95</v>
      </c>
      <c r="CL105" s="60">
        <v>95</v>
      </c>
      <c r="CM105" s="60">
        <v>94.9</v>
      </c>
      <c r="CN105" s="60">
        <v>94.9</v>
      </c>
      <c r="CO105" s="60">
        <v>94.7</v>
      </c>
      <c r="CP105" s="60">
        <v>95</v>
      </c>
      <c r="CQ105" s="60">
        <v>94.9</v>
      </c>
      <c r="CR105" s="60">
        <v>96.5</v>
      </c>
      <c r="CS105" s="60">
        <v>96.5</v>
      </c>
      <c r="CT105" s="60">
        <v>95.9</v>
      </c>
      <c r="CU105" s="60">
        <v>98.7</v>
      </c>
      <c r="CV105" s="60">
        <v>98.7</v>
      </c>
      <c r="CW105" s="60">
        <v>98</v>
      </c>
      <c r="CX105" s="60">
        <v>98.5</v>
      </c>
      <c r="CY105" s="60">
        <v>98.3</v>
      </c>
      <c r="CZ105" s="60">
        <v>98.9</v>
      </c>
      <c r="DA105" s="60">
        <v>99.1</v>
      </c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1"/>
    </row>
    <row r="106" spans="1:147" ht="12.75">
      <c r="A106" s="1">
        <v>104</v>
      </c>
      <c r="B106" s="7" t="s">
        <v>195</v>
      </c>
      <c r="C106" s="1" t="s">
        <v>81</v>
      </c>
      <c r="D106" s="59">
        <v>92.5</v>
      </c>
      <c r="E106" s="60">
        <v>92.3</v>
      </c>
      <c r="F106" s="60">
        <v>92.6</v>
      </c>
      <c r="G106" s="60">
        <v>92.8</v>
      </c>
      <c r="H106" s="60">
        <v>92.8</v>
      </c>
      <c r="I106" s="60">
        <v>92.8</v>
      </c>
      <c r="J106" s="60">
        <v>91.9</v>
      </c>
      <c r="K106" s="60">
        <v>91.7</v>
      </c>
      <c r="L106" s="60">
        <v>92.5</v>
      </c>
      <c r="M106" s="60">
        <v>91.9</v>
      </c>
      <c r="N106" s="60">
        <v>92.6</v>
      </c>
      <c r="O106" s="60">
        <v>93</v>
      </c>
      <c r="P106" s="60">
        <v>92.5</v>
      </c>
      <c r="Q106" s="60">
        <v>93</v>
      </c>
      <c r="R106" s="60">
        <v>93</v>
      </c>
      <c r="S106" s="60">
        <v>93</v>
      </c>
      <c r="T106" s="60">
        <v>93</v>
      </c>
      <c r="U106" s="60">
        <v>93</v>
      </c>
      <c r="V106" s="60">
        <v>93</v>
      </c>
      <c r="W106" s="60">
        <v>93</v>
      </c>
      <c r="X106" s="60">
        <v>93</v>
      </c>
      <c r="Y106" s="60">
        <v>93</v>
      </c>
      <c r="Z106" s="60">
        <v>93</v>
      </c>
      <c r="AA106" s="60">
        <v>93</v>
      </c>
      <c r="AB106" s="60">
        <v>93</v>
      </c>
      <c r="AC106" s="60">
        <v>93</v>
      </c>
      <c r="AD106" s="60">
        <v>92.5</v>
      </c>
      <c r="AE106" s="60">
        <v>92.8</v>
      </c>
      <c r="AF106" s="60">
        <v>93.4</v>
      </c>
      <c r="AG106" s="60">
        <v>93.4</v>
      </c>
      <c r="AH106" s="60">
        <v>92.8</v>
      </c>
      <c r="AI106" s="60">
        <v>92.8</v>
      </c>
      <c r="AJ106" s="60">
        <v>92.8</v>
      </c>
      <c r="AK106" s="60">
        <v>92.8</v>
      </c>
      <c r="AL106" s="60">
        <v>93</v>
      </c>
      <c r="AM106" s="60">
        <v>93</v>
      </c>
      <c r="AN106" s="60">
        <v>93</v>
      </c>
      <c r="AO106" s="60">
        <v>92.8</v>
      </c>
      <c r="AP106" s="60">
        <v>92.5</v>
      </c>
      <c r="AQ106" s="60">
        <v>93.4</v>
      </c>
      <c r="AR106" s="60">
        <v>93.2</v>
      </c>
      <c r="AS106" s="60">
        <v>93.2</v>
      </c>
      <c r="AT106" s="60">
        <v>93.6</v>
      </c>
      <c r="AU106" s="60">
        <v>93.4</v>
      </c>
      <c r="AV106" s="60">
        <v>93.4</v>
      </c>
      <c r="AW106" s="60">
        <v>93</v>
      </c>
      <c r="AX106" s="60">
        <v>92.6</v>
      </c>
      <c r="AY106" s="60">
        <v>93.2</v>
      </c>
      <c r="AZ106" s="60">
        <v>92.1</v>
      </c>
      <c r="BA106" s="60">
        <v>93</v>
      </c>
      <c r="BB106" s="60">
        <v>93</v>
      </c>
      <c r="BC106" s="60">
        <v>92.5</v>
      </c>
      <c r="BD106" s="60">
        <v>92.3</v>
      </c>
      <c r="BE106" s="60">
        <v>92.6</v>
      </c>
      <c r="BF106" s="60">
        <v>91.9</v>
      </c>
      <c r="BG106" s="60">
        <v>90.6</v>
      </c>
      <c r="BH106" s="60">
        <v>90.3</v>
      </c>
      <c r="BI106" s="60">
        <v>90.5</v>
      </c>
      <c r="BJ106" s="60">
        <v>90.6</v>
      </c>
      <c r="BK106" s="60">
        <v>91.4</v>
      </c>
      <c r="BL106" s="60">
        <v>91.9</v>
      </c>
      <c r="BM106" s="60">
        <v>91.9</v>
      </c>
      <c r="BN106" s="60">
        <v>93.8</v>
      </c>
      <c r="BO106" s="60">
        <v>92.1</v>
      </c>
      <c r="BP106" s="60">
        <v>92.8</v>
      </c>
      <c r="BQ106" s="60">
        <v>92.5</v>
      </c>
      <c r="BR106" s="60">
        <v>92.1</v>
      </c>
      <c r="BS106" s="60">
        <v>92.6</v>
      </c>
      <c r="BT106" s="60">
        <v>91.7</v>
      </c>
      <c r="BU106" s="60">
        <v>92.6</v>
      </c>
      <c r="BV106" s="60">
        <v>92.6</v>
      </c>
      <c r="BW106" s="60">
        <v>92.1</v>
      </c>
      <c r="BX106" s="60">
        <v>92.3</v>
      </c>
      <c r="BY106" s="60">
        <v>92.1</v>
      </c>
      <c r="BZ106" s="60">
        <v>93.6</v>
      </c>
      <c r="CA106" s="60">
        <v>93.2</v>
      </c>
      <c r="CB106" s="60">
        <v>93.6</v>
      </c>
      <c r="CC106" s="60">
        <v>93.8</v>
      </c>
      <c r="CD106" s="60">
        <v>92.8</v>
      </c>
      <c r="CE106" s="60">
        <v>91.4</v>
      </c>
      <c r="CF106" s="60">
        <v>93.4</v>
      </c>
      <c r="CG106" s="60">
        <v>95.8</v>
      </c>
      <c r="CH106" s="60">
        <v>95.6</v>
      </c>
      <c r="CI106" s="60">
        <v>95.8</v>
      </c>
      <c r="CJ106" s="60">
        <v>95.9</v>
      </c>
      <c r="CK106" s="60">
        <v>95.9</v>
      </c>
      <c r="CL106" s="60">
        <v>95.9</v>
      </c>
      <c r="CM106" s="60">
        <v>95.8</v>
      </c>
      <c r="CN106" s="60">
        <v>95.8</v>
      </c>
      <c r="CO106" s="60">
        <v>95.6</v>
      </c>
      <c r="CP106" s="60">
        <v>95.9</v>
      </c>
      <c r="CQ106" s="60">
        <v>95.8</v>
      </c>
      <c r="CR106" s="60">
        <v>98</v>
      </c>
      <c r="CS106" s="60">
        <v>98</v>
      </c>
      <c r="CT106" s="60">
        <v>97.4</v>
      </c>
      <c r="CU106" s="60">
        <v>98.9</v>
      </c>
      <c r="CV106" s="60">
        <v>98.9</v>
      </c>
      <c r="CW106" s="60">
        <v>98.2</v>
      </c>
      <c r="CX106" s="60">
        <v>98.7</v>
      </c>
      <c r="CY106" s="60">
        <v>98.5</v>
      </c>
      <c r="CZ106" s="60">
        <v>99.1</v>
      </c>
      <c r="DA106" s="60">
        <v>98.7</v>
      </c>
      <c r="DB106" s="60">
        <v>98</v>
      </c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1"/>
    </row>
    <row r="107" spans="1:147" ht="12.75">
      <c r="A107" s="1">
        <v>105</v>
      </c>
      <c r="B107" s="7" t="s">
        <v>195</v>
      </c>
      <c r="C107" s="1" t="s">
        <v>82</v>
      </c>
      <c r="D107" s="59">
        <v>92.5</v>
      </c>
      <c r="E107" s="60">
        <v>92.1</v>
      </c>
      <c r="F107" s="60">
        <v>92.5</v>
      </c>
      <c r="G107" s="60">
        <v>92.7</v>
      </c>
      <c r="H107" s="60">
        <v>92.7</v>
      </c>
      <c r="I107" s="60">
        <v>92.7</v>
      </c>
      <c r="J107" s="60">
        <v>91.7</v>
      </c>
      <c r="K107" s="60">
        <v>91.6</v>
      </c>
      <c r="L107" s="60">
        <v>92.3</v>
      </c>
      <c r="M107" s="60">
        <v>91.8</v>
      </c>
      <c r="N107" s="60">
        <v>92.5</v>
      </c>
      <c r="O107" s="60">
        <v>92.8</v>
      </c>
      <c r="P107" s="60">
        <v>92.3</v>
      </c>
      <c r="Q107" s="60">
        <v>92.8</v>
      </c>
      <c r="R107" s="60">
        <v>92.8</v>
      </c>
      <c r="S107" s="60">
        <v>92.8</v>
      </c>
      <c r="T107" s="60">
        <v>92.8</v>
      </c>
      <c r="U107" s="60">
        <v>92.8</v>
      </c>
      <c r="V107" s="60">
        <v>92.8</v>
      </c>
      <c r="W107" s="60">
        <v>92.8</v>
      </c>
      <c r="X107" s="60">
        <v>92.8</v>
      </c>
      <c r="Y107" s="60">
        <v>92.8</v>
      </c>
      <c r="Z107" s="60">
        <v>92.8</v>
      </c>
      <c r="AA107" s="60">
        <v>92.8</v>
      </c>
      <c r="AB107" s="60">
        <v>92.8</v>
      </c>
      <c r="AC107" s="60">
        <v>92.8</v>
      </c>
      <c r="AD107" s="60">
        <v>92.3</v>
      </c>
      <c r="AE107" s="60">
        <v>92.7</v>
      </c>
      <c r="AF107" s="60">
        <v>93.2</v>
      </c>
      <c r="AG107" s="60">
        <v>93.2</v>
      </c>
      <c r="AH107" s="60">
        <v>92.7</v>
      </c>
      <c r="AI107" s="60">
        <v>92.7</v>
      </c>
      <c r="AJ107" s="60">
        <v>92.7</v>
      </c>
      <c r="AK107" s="60">
        <v>92.7</v>
      </c>
      <c r="AL107" s="60">
        <v>92.8</v>
      </c>
      <c r="AM107" s="60">
        <v>92.8</v>
      </c>
      <c r="AN107" s="60">
        <v>92.7</v>
      </c>
      <c r="AO107" s="60">
        <v>92.7</v>
      </c>
      <c r="AP107" s="60">
        <v>92.3</v>
      </c>
      <c r="AQ107" s="60">
        <v>93.2</v>
      </c>
      <c r="AR107" s="60">
        <v>93</v>
      </c>
      <c r="AS107" s="60">
        <v>93</v>
      </c>
      <c r="AT107" s="60">
        <v>93.4</v>
      </c>
      <c r="AU107" s="60">
        <v>93.2</v>
      </c>
      <c r="AV107" s="60">
        <v>93.2</v>
      </c>
      <c r="AW107" s="60">
        <v>92.8</v>
      </c>
      <c r="AX107" s="60">
        <v>92.5</v>
      </c>
      <c r="AY107" s="60">
        <v>93</v>
      </c>
      <c r="AZ107" s="60">
        <v>91.9</v>
      </c>
      <c r="BA107" s="60">
        <v>92.8</v>
      </c>
      <c r="BB107" s="60">
        <v>92.8</v>
      </c>
      <c r="BC107" s="60">
        <v>92.1</v>
      </c>
      <c r="BD107" s="60">
        <v>92.3</v>
      </c>
      <c r="BE107" s="60">
        <v>92.5</v>
      </c>
      <c r="BF107" s="60">
        <v>91.4</v>
      </c>
      <c r="BG107" s="60">
        <v>90.5</v>
      </c>
      <c r="BH107" s="60">
        <v>90.1</v>
      </c>
      <c r="BI107" s="60">
        <v>90.3</v>
      </c>
      <c r="BJ107" s="60">
        <v>90.5</v>
      </c>
      <c r="BK107" s="60">
        <v>91.2</v>
      </c>
      <c r="BL107" s="60">
        <v>91.8</v>
      </c>
      <c r="BM107" s="60">
        <v>91.8</v>
      </c>
      <c r="BN107" s="60">
        <v>93</v>
      </c>
      <c r="BO107" s="60">
        <v>91.9</v>
      </c>
      <c r="BP107" s="60">
        <v>92.7</v>
      </c>
      <c r="BQ107" s="60">
        <v>92.3</v>
      </c>
      <c r="BR107" s="60">
        <v>91.9</v>
      </c>
      <c r="BS107" s="60">
        <v>92.5</v>
      </c>
      <c r="BT107" s="60">
        <v>91.6</v>
      </c>
      <c r="BU107" s="60">
        <v>92.5</v>
      </c>
      <c r="BV107" s="60">
        <v>92.5</v>
      </c>
      <c r="BW107" s="60">
        <v>91.4</v>
      </c>
      <c r="BX107" s="60">
        <v>91.6</v>
      </c>
      <c r="BY107" s="60">
        <v>91.4</v>
      </c>
      <c r="BZ107" s="60">
        <v>92.8</v>
      </c>
      <c r="CA107" s="60">
        <v>92.8</v>
      </c>
      <c r="CB107" s="60">
        <v>92.8</v>
      </c>
      <c r="CC107" s="60">
        <v>93</v>
      </c>
      <c r="CD107" s="60">
        <v>92.3</v>
      </c>
      <c r="CE107" s="60">
        <v>91</v>
      </c>
      <c r="CF107" s="60">
        <v>92.7</v>
      </c>
      <c r="CG107" s="60">
        <v>95</v>
      </c>
      <c r="CH107" s="60">
        <v>94.9</v>
      </c>
      <c r="CI107" s="60">
        <v>95</v>
      </c>
      <c r="CJ107" s="60">
        <v>95.2</v>
      </c>
      <c r="CK107" s="60">
        <v>95.2</v>
      </c>
      <c r="CL107" s="60">
        <v>95.2</v>
      </c>
      <c r="CM107" s="60">
        <v>95</v>
      </c>
      <c r="CN107" s="60">
        <v>95</v>
      </c>
      <c r="CO107" s="60">
        <v>95.2</v>
      </c>
      <c r="CP107" s="60">
        <v>95.2</v>
      </c>
      <c r="CQ107" s="60">
        <v>95</v>
      </c>
      <c r="CR107" s="60">
        <v>97.2</v>
      </c>
      <c r="CS107" s="60">
        <v>97.2</v>
      </c>
      <c r="CT107" s="60">
        <v>97.1</v>
      </c>
      <c r="CU107" s="60">
        <v>98.5</v>
      </c>
      <c r="CV107" s="60">
        <v>98.5</v>
      </c>
      <c r="CW107" s="60">
        <v>97.8</v>
      </c>
      <c r="CX107" s="60">
        <v>98.7</v>
      </c>
      <c r="CY107" s="60">
        <v>98.5</v>
      </c>
      <c r="CZ107" s="60">
        <v>98.3</v>
      </c>
      <c r="DA107" s="60">
        <v>98</v>
      </c>
      <c r="DB107" s="60">
        <v>97.2</v>
      </c>
      <c r="DC107" s="60">
        <v>99.3</v>
      </c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1"/>
    </row>
    <row r="108" spans="1:147" ht="12.75">
      <c r="A108" s="1">
        <v>106</v>
      </c>
      <c r="B108" s="7" t="s">
        <v>195</v>
      </c>
      <c r="C108" s="1" t="s">
        <v>83</v>
      </c>
      <c r="D108" s="59">
        <v>92.8</v>
      </c>
      <c r="E108" s="60">
        <v>92.8</v>
      </c>
      <c r="F108" s="60">
        <v>93.2</v>
      </c>
      <c r="G108" s="60">
        <v>93.4</v>
      </c>
      <c r="H108" s="60">
        <v>93.4</v>
      </c>
      <c r="I108" s="60">
        <v>93.4</v>
      </c>
      <c r="J108" s="60">
        <v>92.5</v>
      </c>
      <c r="K108" s="60">
        <v>92.3</v>
      </c>
      <c r="L108" s="60">
        <v>93</v>
      </c>
      <c r="M108" s="60">
        <v>92.5</v>
      </c>
      <c r="N108" s="60">
        <v>93.2</v>
      </c>
      <c r="O108" s="60">
        <v>93.6</v>
      </c>
      <c r="P108" s="60">
        <v>93</v>
      </c>
      <c r="Q108" s="60">
        <v>93.6</v>
      </c>
      <c r="R108" s="60">
        <v>93.6</v>
      </c>
      <c r="S108" s="60">
        <v>93.6</v>
      </c>
      <c r="T108" s="60">
        <v>93.6</v>
      </c>
      <c r="U108" s="60">
        <v>93.6</v>
      </c>
      <c r="V108" s="60">
        <v>93.6</v>
      </c>
      <c r="W108" s="60">
        <v>93.6</v>
      </c>
      <c r="X108" s="60">
        <v>93.6</v>
      </c>
      <c r="Y108" s="60">
        <v>93.6</v>
      </c>
      <c r="Z108" s="60">
        <v>93.6</v>
      </c>
      <c r="AA108" s="60">
        <v>93.6</v>
      </c>
      <c r="AB108" s="60">
        <v>93.6</v>
      </c>
      <c r="AC108" s="60">
        <v>93.6</v>
      </c>
      <c r="AD108" s="60">
        <v>93</v>
      </c>
      <c r="AE108" s="60">
        <v>93.4</v>
      </c>
      <c r="AF108" s="60">
        <v>93.9</v>
      </c>
      <c r="AG108" s="60">
        <v>93.9</v>
      </c>
      <c r="AH108" s="60">
        <v>93.4</v>
      </c>
      <c r="AI108" s="60">
        <v>93.4</v>
      </c>
      <c r="AJ108" s="60">
        <v>93.4</v>
      </c>
      <c r="AK108" s="60">
        <v>93.4</v>
      </c>
      <c r="AL108" s="60">
        <v>93.6</v>
      </c>
      <c r="AM108" s="60">
        <v>93.6</v>
      </c>
      <c r="AN108" s="60">
        <v>93.4</v>
      </c>
      <c r="AO108" s="60">
        <v>93.4</v>
      </c>
      <c r="AP108" s="60">
        <v>93</v>
      </c>
      <c r="AQ108" s="60">
        <v>93.9</v>
      </c>
      <c r="AR108" s="60">
        <v>93.8</v>
      </c>
      <c r="AS108" s="60">
        <v>93.8</v>
      </c>
      <c r="AT108" s="60">
        <v>94.1</v>
      </c>
      <c r="AU108" s="60">
        <v>93.9</v>
      </c>
      <c r="AV108" s="60">
        <v>93.9</v>
      </c>
      <c r="AW108" s="60">
        <v>93.6</v>
      </c>
      <c r="AX108" s="60">
        <v>93.2</v>
      </c>
      <c r="AY108" s="60">
        <v>93.8</v>
      </c>
      <c r="AZ108" s="60">
        <v>92.6</v>
      </c>
      <c r="BA108" s="60">
        <v>93.6</v>
      </c>
      <c r="BB108" s="60">
        <v>93.6</v>
      </c>
      <c r="BC108" s="60">
        <v>93</v>
      </c>
      <c r="BD108" s="60">
        <v>92.8</v>
      </c>
      <c r="BE108" s="60">
        <v>93.2</v>
      </c>
      <c r="BF108" s="60">
        <v>91.9</v>
      </c>
      <c r="BG108" s="60">
        <v>91.2</v>
      </c>
      <c r="BH108" s="60">
        <v>90.8</v>
      </c>
      <c r="BI108" s="60">
        <v>91</v>
      </c>
      <c r="BJ108" s="60">
        <v>91.2</v>
      </c>
      <c r="BK108" s="60">
        <v>91.7</v>
      </c>
      <c r="BL108" s="60">
        <v>92.3</v>
      </c>
      <c r="BM108" s="60">
        <v>92.3</v>
      </c>
      <c r="BN108" s="60">
        <v>93.8</v>
      </c>
      <c r="BO108" s="60">
        <v>92.5</v>
      </c>
      <c r="BP108" s="60">
        <v>93.2</v>
      </c>
      <c r="BQ108" s="60">
        <v>92.8</v>
      </c>
      <c r="BR108" s="60">
        <v>92.5</v>
      </c>
      <c r="BS108" s="60">
        <v>93</v>
      </c>
      <c r="BT108" s="60">
        <v>92.1</v>
      </c>
      <c r="BU108" s="60">
        <v>93</v>
      </c>
      <c r="BV108" s="60">
        <v>93</v>
      </c>
      <c r="BW108" s="60">
        <v>92.1</v>
      </c>
      <c r="BX108" s="60">
        <v>92.3</v>
      </c>
      <c r="BY108" s="60">
        <v>92.1</v>
      </c>
      <c r="BZ108" s="60">
        <v>93.6</v>
      </c>
      <c r="CA108" s="60">
        <v>93.8</v>
      </c>
      <c r="CB108" s="60">
        <v>93.8</v>
      </c>
      <c r="CC108" s="60">
        <v>93.8</v>
      </c>
      <c r="CD108" s="60">
        <v>92.8</v>
      </c>
      <c r="CE108" s="60">
        <v>91.5</v>
      </c>
      <c r="CF108" s="60">
        <v>93.6</v>
      </c>
      <c r="CG108" s="60">
        <v>95.4</v>
      </c>
      <c r="CH108" s="60">
        <v>95.2</v>
      </c>
      <c r="CI108" s="60">
        <v>95.4</v>
      </c>
      <c r="CJ108" s="60">
        <v>95.6</v>
      </c>
      <c r="CK108" s="60">
        <v>95.6</v>
      </c>
      <c r="CL108" s="60">
        <v>95.6</v>
      </c>
      <c r="CM108" s="60">
        <v>95.4</v>
      </c>
      <c r="CN108" s="60">
        <v>95.4</v>
      </c>
      <c r="CO108" s="60">
        <v>95.6</v>
      </c>
      <c r="CP108" s="60">
        <v>95.6</v>
      </c>
      <c r="CQ108" s="60">
        <v>95.4</v>
      </c>
      <c r="CR108" s="60">
        <v>97.4</v>
      </c>
      <c r="CS108" s="60">
        <v>97.4</v>
      </c>
      <c r="CT108" s="60">
        <v>97.2</v>
      </c>
      <c r="CU108" s="60">
        <v>98.7</v>
      </c>
      <c r="CV108" s="60">
        <v>98.7</v>
      </c>
      <c r="CW108" s="60">
        <v>98</v>
      </c>
      <c r="CX108" s="60">
        <v>98.5</v>
      </c>
      <c r="CY108" s="60">
        <v>98.3</v>
      </c>
      <c r="CZ108" s="60">
        <v>98.5</v>
      </c>
      <c r="DA108" s="60">
        <v>98.5</v>
      </c>
      <c r="DB108" s="60">
        <v>97.8</v>
      </c>
      <c r="DC108" s="60">
        <v>99.4</v>
      </c>
      <c r="DD108" s="60">
        <v>99.1</v>
      </c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1"/>
    </row>
    <row r="109" spans="1:147" ht="12.75">
      <c r="A109" s="1">
        <v>107</v>
      </c>
      <c r="B109" s="7" t="s">
        <v>195</v>
      </c>
      <c r="C109" s="1" t="s">
        <v>84</v>
      </c>
      <c r="D109" s="59">
        <v>92.1</v>
      </c>
      <c r="E109" s="60">
        <v>92.1</v>
      </c>
      <c r="F109" s="60">
        <v>92.5</v>
      </c>
      <c r="G109" s="60">
        <v>92.6</v>
      </c>
      <c r="H109" s="60">
        <v>92.6</v>
      </c>
      <c r="I109" s="60">
        <v>92.6</v>
      </c>
      <c r="J109" s="60">
        <v>92.5</v>
      </c>
      <c r="K109" s="60">
        <v>91.7</v>
      </c>
      <c r="L109" s="60">
        <v>92.3</v>
      </c>
      <c r="M109" s="60">
        <v>91.8</v>
      </c>
      <c r="N109" s="60">
        <v>92.5</v>
      </c>
      <c r="O109" s="60">
        <v>92.8</v>
      </c>
      <c r="P109" s="60">
        <v>92.3</v>
      </c>
      <c r="Q109" s="60">
        <v>92.8</v>
      </c>
      <c r="R109" s="60">
        <v>92.8</v>
      </c>
      <c r="S109" s="60">
        <v>92.8</v>
      </c>
      <c r="T109" s="60">
        <v>92.8</v>
      </c>
      <c r="U109" s="60">
        <v>92.8</v>
      </c>
      <c r="V109" s="60">
        <v>92.8</v>
      </c>
      <c r="W109" s="60">
        <v>92.8</v>
      </c>
      <c r="X109" s="60">
        <v>92.8</v>
      </c>
      <c r="Y109" s="60">
        <v>92.8</v>
      </c>
      <c r="Z109" s="60">
        <v>92.8</v>
      </c>
      <c r="AA109" s="60">
        <v>92.8</v>
      </c>
      <c r="AB109" s="60">
        <v>92.8</v>
      </c>
      <c r="AC109" s="60">
        <v>92.8</v>
      </c>
      <c r="AD109" s="60">
        <v>92.3</v>
      </c>
      <c r="AE109" s="60">
        <v>92.6</v>
      </c>
      <c r="AF109" s="60">
        <v>93.2</v>
      </c>
      <c r="AG109" s="60">
        <v>93.2</v>
      </c>
      <c r="AH109" s="60">
        <v>92.6</v>
      </c>
      <c r="AI109" s="60">
        <v>92.6</v>
      </c>
      <c r="AJ109" s="60">
        <v>92.6</v>
      </c>
      <c r="AK109" s="60">
        <v>92.6</v>
      </c>
      <c r="AL109" s="60">
        <v>92.8</v>
      </c>
      <c r="AM109" s="60">
        <v>92.8</v>
      </c>
      <c r="AN109" s="60">
        <v>92.6</v>
      </c>
      <c r="AO109" s="60">
        <v>92.7</v>
      </c>
      <c r="AP109" s="60">
        <v>92.3</v>
      </c>
      <c r="AQ109" s="60">
        <v>93.2</v>
      </c>
      <c r="AR109" s="60">
        <v>93</v>
      </c>
      <c r="AS109" s="60">
        <v>93</v>
      </c>
      <c r="AT109" s="60">
        <v>93.4</v>
      </c>
      <c r="AU109" s="60">
        <v>93.2</v>
      </c>
      <c r="AV109" s="60">
        <v>93.2</v>
      </c>
      <c r="AW109" s="60">
        <v>92.8</v>
      </c>
      <c r="AX109" s="60">
        <v>92.5</v>
      </c>
      <c r="AY109" s="60">
        <v>93</v>
      </c>
      <c r="AZ109" s="60">
        <v>91.9</v>
      </c>
      <c r="BA109" s="60">
        <v>92.8</v>
      </c>
      <c r="BB109" s="60">
        <v>92.8</v>
      </c>
      <c r="BC109" s="60">
        <v>92.3</v>
      </c>
      <c r="BD109" s="60">
        <v>92.1</v>
      </c>
      <c r="BE109" s="60">
        <v>92.5</v>
      </c>
      <c r="BF109" s="60">
        <v>91.5</v>
      </c>
      <c r="BG109" s="60">
        <v>90.6</v>
      </c>
      <c r="BH109" s="60">
        <v>90.3</v>
      </c>
      <c r="BI109" s="60">
        <v>90.5</v>
      </c>
      <c r="BJ109" s="60">
        <v>90.6</v>
      </c>
      <c r="BK109" s="60">
        <v>91</v>
      </c>
      <c r="BL109" s="60">
        <v>91.9</v>
      </c>
      <c r="BM109" s="60">
        <v>91.7</v>
      </c>
      <c r="BN109" s="60">
        <v>92.8</v>
      </c>
      <c r="BO109" s="60">
        <v>91.9</v>
      </c>
      <c r="BP109" s="60">
        <v>92.6</v>
      </c>
      <c r="BQ109" s="60">
        <v>92.3</v>
      </c>
      <c r="BR109" s="60">
        <v>91.9</v>
      </c>
      <c r="BS109" s="60">
        <v>92.6</v>
      </c>
      <c r="BT109" s="60">
        <v>91.2</v>
      </c>
      <c r="BU109" s="60">
        <v>92.1</v>
      </c>
      <c r="BV109" s="60">
        <v>92.1</v>
      </c>
      <c r="BW109" s="60">
        <v>91.4</v>
      </c>
      <c r="BX109" s="60">
        <v>91.5</v>
      </c>
      <c r="BY109" s="60">
        <v>91.4</v>
      </c>
      <c r="BZ109" s="60">
        <v>93</v>
      </c>
      <c r="CA109" s="60">
        <v>93.4</v>
      </c>
      <c r="CB109" s="60">
        <v>93.6</v>
      </c>
      <c r="CC109" s="60">
        <v>93.2</v>
      </c>
      <c r="CD109" s="60">
        <v>92.5</v>
      </c>
      <c r="CE109" s="60">
        <v>91</v>
      </c>
      <c r="CF109" s="60">
        <v>92.5</v>
      </c>
      <c r="CG109" s="60">
        <v>94.5</v>
      </c>
      <c r="CH109" s="60">
        <v>94.3</v>
      </c>
      <c r="CI109" s="60">
        <v>94.5</v>
      </c>
      <c r="CJ109" s="60">
        <v>94.3</v>
      </c>
      <c r="CK109" s="60">
        <v>94.5</v>
      </c>
      <c r="CL109" s="60">
        <v>94.5</v>
      </c>
      <c r="CM109" s="60">
        <v>94.3</v>
      </c>
      <c r="CN109" s="60">
        <v>94.3</v>
      </c>
      <c r="CO109" s="60">
        <v>94.5</v>
      </c>
      <c r="CP109" s="60">
        <v>94.5</v>
      </c>
      <c r="CQ109" s="60">
        <v>94.3</v>
      </c>
      <c r="CR109" s="60">
        <v>95.8</v>
      </c>
      <c r="CS109" s="60">
        <v>95.8</v>
      </c>
      <c r="CT109" s="60">
        <v>95.6</v>
      </c>
      <c r="CU109" s="60">
        <v>95.9</v>
      </c>
      <c r="CV109" s="60">
        <v>95.9</v>
      </c>
      <c r="CW109" s="60">
        <v>95.2</v>
      </c>
      <c r="CX109" s="60">
        <v>95.8</v>
      </c>
      <c r="CY109" s="60">
        <v>95.6</v>
      </c>
      <c r="CZ109" s="60">
        <v>95.8</v>
      </c>
      <c r="DA109" s="60">
        <v>95.6</v>
      </c>
      <c r="DB109" s="60">
        <v>94.8</v>
      </c>
      <c r="DC109" s="60">
        <v>96.3</v>
      </c>
      <c r="DD109" s="60">
        <v>95.9</v>
      </c>
      <c r="DE109" s="60">
        <v>96.5</v>
      </c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1"/>
    </row>
    <row r="110" spans="1:147" ht="12.75">
      <c r="A110" s="1">
        <v>108</v>
      </c>
      <c r="B110" s="7" t="s">
        <v>195</v>
      </c>
      <c r="C110" s="1" t="s">
        <v>85</v>
      </c>
      <c r="D110" s="59">
        <v>87.2</v>
      </c>
      <c r="E110" s="60">
        <v>87</v>
      </c>
      <c r="F110" s="60">
        <v>87.3</v>
      </c>
      <c r="G110" s="60">
        <v>87.5</v>
      </c>
      <c r="H110" s="60">
        <v>87.5</v>
      </c>
      <c r="I110" s="60">
        <v>87.5</v>
      </c>
      <c r="J110" s="60">
        <v>86.6</v>
      </c>
      <c r="K110" s="60">
        <v>86.4</v>
      </c>
      <c r="L110" s="60">
        <v>87.2</v>
      </c>
      <c r="M110" s="60">
        <v>86.7</v>
      </c>
      <c r="N110" s="60">
        <v>87.3</v>
      </c>
      <c r="O110" s="60">
        <v>87.7</v>
      </c>
      <c r="P110" s="60">
        <v>87.2</v>
      </c>
      <c r="Q110" s="60">
        <v>87.7</v>
      </c>
      <c r="R110" s="60">
        <v>87.7</v>
      </c>
      <c r="S110" s="60">
        <v>87.7</v>
      </c>
      <c r="T110" s="60">
        <v>87.7</v>
      </c>
      <c r="U110" s="60">
        <v>87.7</v>
      </c>
      <c r="V110" s="60">
        <v>87.7</v>
      </c>
      <c r="W110" s="60">
        <v>87.7</v>
      </c>
      <c r="X110" s="60">
        <v>87.7</v>
      </c>
      <c r="Y110" s="60">
        <v>87.7</v>
      </c>
      <c r="Z110" s="60">
        <v>87.7</v>
      </c>
      <c r="AA110" s="60">
        <v>87.7</v>
      </c>
      <c r="AB110" s="60">
        <v>87.7</v>
      </c>
      <c r="AC110" s="60">
        <v>87.7</v>
      </c>
      <c r="AD110" s="60">
        <v>87.2</v>
      </c>
      <c r="AE110" s="60">
        <v>87.7</v>
      </c>
      <c r="AF110" s="60">
        <v>88.1</v>
      </c>
      <c r="AG110" s="60">
        <v>88.1</v>
      </c>
      <c r="AH110" s="60">
        <v>87.5</v>
      </c>
      <c r="AI110" s="60">
        <v>87.5</v>
      </c>
      <c r="AJ110" s="60">
        <v>87.5</v>
      </c>
      <c r="AK110" s="60">
        <v>87.5</v>
      </c>
      <c r="AL110" s="60">
        <v>87.7</v>
      </c>
      <c r="AM110" s="60">
        <v>87.7</v>
      </c>
      <c r="AN110" s="60">
        <v>87.7</v>
      </c>
      <c r="AO110" s="60">
        <v>87.5</v>
      </c>
      <c r="AP110" s="60">
        <v>88.1</v>
      </c>
      <c r="AQ110" s="60">
        <v>88.1</v>
      </c>
      <c r="AR110" s="60">
        <v>88.2</v>
      </c>
      <c r="AS110" s="60">
        <v>87.9</v>
      </c>
      <c r="AT110" s="60">
        <v>88.3</v>
      </c>
      <c r="AU110" s="60">
        <v>88.1</v>
      </c>
      <c r="AV110" s="60">
        <v>88.3</v>
      </c>
      <c r="AW110" s="60">
        <v>87.7</v>
      </c>
      <c r="AX110" s="60">
        <v>87.3</v>
      </c>
      <c r="AY110" s="60">
        <v>87.9</v>
      </c>
      <c r="AZ110" s="60">
        <v>86.8</v>
      </c>
      <c r="BA110" s="60">
        <v>87.7</v>
      </c>
      <c r="BB110" s="60">
        <v>87.7</v>
      </c>
      <c r="BC110" s="60">
        <v>87.3</v>
      </c>
      <c r="BD110" s="60">
        <v>87</v>
      </c>
      <c r="BE110" s="60">
        <v>87.3</v>
      </c>
      <c r="BF110" s="60">
        <v>86.8</v>
      </c>
      <c r="BG110" s="60">
        <v>86.3</v>
      </c>
      <c r="BH110" s="60">
        <v>85.9</v>
      </c>
      <c r="BI110" s="60">
        <v>86.1</v>
      </c>
      <c r="BJ110" s="60">
        <v>86.3</v>
      </c>
      <c r="BK110" s="60">
        <v>86.6</v>
      </c>
      <c r="BL110" s="60">
        <v>87.2</v>
      </c>
      <c r="BM110" s="60">
        <v>87.5</v>
      </c>
      <c r="BN110" s="60">
        <v>89.2</v>
      </c>
      <c r="BO110" s="60">
        <v>87</v>
      </c>
      <c r="BP110" s="60">
        <v>87.5</v>
      </c>
      <c r="BQ110" s="60">
        <v>87.2</v>
      </c>
      <c r="BR110" s="60">
        <v>87.3</v>
      </c>
      <c r="BS110" s="60">
        <v>87.3</v>
      </c>
      <c r="BT110" s="60">
        <v>86.8</v>
      </c>
      <c r="BU110" s="60">
        <v>87.7</v>
      </c>
      <c r="BV110" s="60">
        <v>87.7</v>
      </c>
      <c r="BW110" s="60">
        <v>87.5</v>
      </c>
      <c r="BX110" s="60">
        <v>87.5</v>
      </c>
      <c r="BY110" s="60">
        <v>87.3</v>
      </c>
      <c r="BZ110" s="60">
        <v>88.8</v>
      </c>
      <c r="CA110" s="60">
        <v>88.8</v>
      </c>
      <c r="CB110" s="60">
        <v>89.2</v>
      </c>
      <c r="CC110" s="60">
        <v>89.4</v>
      </c>
      <c r="CD110" s="60">
        <v>88.4</v>
      </c>
      <c r="CE110" s="60">
        <v>87.7</v>
      </c>
      <c r="CF110" s="60">
        <v>88.3</v>
      </c>
      <c r="CG110" s="60">
        <v>91</v>
      </c>
      <c r="CH110" s="60">
        <v>90.8</v>
      </c>
      <c r="CI110" s="60">
        <v>91</v>
      </c>
      <c r="CJ110" s="60">
        <v>91.2</v>
      </c>
      <c r="CK110" s="60">
        <v>91.2</v>
      </c>
      <c r="CL110" s="60">
        <v>91.2</v>
      </c>
      <c r="CM110" s="60">
        <v>91</v>
      </c>
      <c r="CN110" s="60">
        <v>91</v>
      </c>
      <c r="CO110" s="60">
        <v>90.8</v>
      </c>
      <c r="CP110" s="60">
        <v>91.2</v>
      </c>
      <c r="CQ110" s="60">
        <v>91</v>
      </c>
      <c r="CR110" s="60">
        <v>92.8</v>
      </c>
      <c r="CS110" s="60">
        <v>92.8</v>
      </c>
      <c r="CT110" s="60">
        <v>92.3</v>
      </c>
      <c r="CU110" s="60">
        <v>95.2</v>
      </c>
      <c r="CV110" s="60">
        <v>95.2</v>
      </c>
      <c r="CW110" s="60">
        <v>94.5</v>
      </c>
      <c r="CX110" s="60">
        <v>95</v>
      </c>
      <c r="CY110" s="60">
        <v>94.8</v>
      </c>
      <c r="CZ110" s="60">
        <v>95.4</v>
      </c>
      <c r="DA110" s="60">
        <v>95</v>
      </c>
      <c r="DB110" s="60">
        <v>94.3</v>
      </c>
      <c r="DC110" s="60">
        <v>94.5</v>
      </c>
      <c r="DD110" s="60">
        <v>94.1</v>
      </c>
      <c r="DE110" s="60">
        <v>93.9</v>
      </c>
      <c r="DF110" s="60">
        <v>91.2</v>
      </c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1"/>
    </row>
    <row r="111" spans="1:147" ht="12.75">
      <c r="A111" s="1">
        <v>109</v>
      </c>
      <c r="B111" s="7" t="s">
        <v>195</v>
      </c>
      <c r="C111" s="1" t="s">
        <v>86</v>
      </c>
      <c r="D111" s="59">
        <v>92.5</v>
      </c>
      <c r="E111" s="60">
        <v>92.3</v>
      </c>
      <c r="F111" s="60">
        <v>92.6</v>
      </c>
      <c r="G111" s="60">
        <v>92.8</v>
      </c>
      <c r="H111" s="60">
        <v>92.8</v>
      </c>
      <c r="I111" s="60">
        <v>92.8</v>
      </c>
      <c r="J111" s="60">
        <v>92.3</v>
      </c>
      <c r="K111" s="60">
        <v>91.7</v>
      </c>
      <c r="L111" s="60">
        <v>92.5</v>
      </c>
      <c r="M111" s="60">
        <v>91.9</v>
      </c>
      <c r="N111" s="60">
        <v>92.6</v>
      </c>
      <c r="O111" s="60">
        <v>93</v>
      </c>
      <c r="P111" s="60">
        <v>92.5</v>
      </c>
      <c r="Q111" s="60">
        <v>93</v>
      </c>
      <c r="R111" s="60">
        <v>93</v>
      </c>
      <c r="S111" s="60">
        <v>93</v>
      </c>
      <c r="T111" s="60">
        <v>93</v>
      </c>
      <c r="U111" s="60">
        <v>93</v>
      </c>
      <c r="V111" s="60">
        <v>93</v>
      </c>
      <c r="W111" s="60">
        <v>93</v>
      </c>
      <c r="X111" s="60">
        <v>93</v>
      </c>
      <c r="Y111" s="60">
        <v>93</v>
      </c>
      <c r="Z111" s="60">
        <v>93</v>
      </c>
      <c r="AA111" s="60">
        <v>93</v>
      </c>
      <c r="AB111" s="60">
        <v>93</v>
      </c>
      <c r="AC111" s="60">
        <v>93</v>
      </c>
      <c r="AD111" s="60">
        <v>92.5</v>
      </c>
      <c r="AE111" s="60">
        <v>92.8</v>
      </c>
      <c r="AF111" s="60">
        <v>93.4</v>
      </c>
      <c r="AG111" s="60">
        <v>93.4</v>
      </c>
      <c r="AH111" s="60">
        <v>92.8</v>
      </c>
      <c r="AI111" s="60">
        <v>92.8</v>
      </c>
      <c r="AJ111" s="60">
        <v>92.8</v>
      </c>
      <c r="AK111" s="60">
        <v>92.8</v>
      </c>
      <c r="AL111" s="60">
        <v>93</v>
      </c>
      <c r="AM111" s="60">
        <v>93</v>
      </c>
      <c r="AN111" s="60">
        <v>93</v>
      </c>
      <c r="AO111" s="60">
        <v>92.7</v>
      </c>
      <c r="AP111" s="60">
        <v>92.1</v>
      </c>
      <c r="AQ111" s="60">
        <v>93</v>
      </c>
      <c r="AR111" s="60">
        <v>92.8</v>
      </c>
      <c r="AS111" s="60">
        <v>92.8</v>
      </c>
      <c r="AT111" s="60">
        <v>93.2</v>
      </c>
      <c r="AU111" s="60">
        <v>93.4</v>
      </c>
      <c r="AV111" s="60">
        <v>93.4</v>
      </c>
      <c r="AW111" s="60">
        <v>93</v>
      </c>
      <c r="AX111" s="60">
        <v>92.6</v>
      </c>
      <c r="AY111" s="60">
        <v>93.2</v>
      </c>
      <c r="AZ111" s="60">
        <v>92.1</v>
      </c>
      <c r="BA111" s="60">
        <v>93</v>
      </c>
      <c r="BB111" s="60">
        <v>92.8</v>
      </c>
      <c r="BC111" s="60">
        <v>92.3</v>
      </c>
      <c r="BD111" s="60">
        <v>92.1</v>
      </c>
      <c r="BE111" s="60">
        <v>92.6</v>
      </c>
      <c r="BF111" s="60">
        <v>92.6</v>
      </c>
      <c r="BG111" s="60">
        <v>90.8</v>
      </c>
      <c r="BH111" s="60">
        <v>90.5</v>
      </c>
      <c r="BI111" s="60">
        <v>90.6</v>
      </c>
      <c r="BJ111" s="60">
        <v>90.8</v>
      </c>
      <c r="BK111" s="60">
        <v>91.7</v>
      </c>
      <c r="BL111" s="60">
        <v>92.1</v>
      </c>
      <c r="BM111" s="60">
        <v>91.6</v>
      </c>
      <c r="BN111" s="60">
        <v>93.9</v>
      </c>
      <c r="BO111" s="60">
        <v>91.7</v>
      </c>
      <c r="BP111" s="60">
        <v>92.8</v>
      </c>
      <c r="BQ111" s="60">
        <v>92.5</v>
      </c>
      <c r="BR111" s="60">
        <v>91.7</v>
      </c>
      <c r="BS111" s="60">
        <v>92.6</v>
      </c>
      <c r="BT111" s="60">
        <v>91.7</v>
      </c>
      <c r="BU111" s="60">
        <v>92.6</v>
      </c>
      <c r="BV111" s="60">
        <v>92.6</v>
      </c>
      <c r="BW111" s="60">
        <v>92.6</v>
      </c>
      <c r="BX111" s="60">
        <v>92.6</v>
      </c>
      <c r="BY111" s="60">
        <v>92.5</v>
      </c>
      <c r="BZ111" s="60">
        <v>92.8</v>
      </c>
      <c r="CA111" s="60">
        <v>92.6</v>
      </c>
      <c r="CB111" s="60">
        <v>94.1</v>
      </c>
      <c r="CC111" s="60">
        <v>94.1</v>
      </c>
      <c r="CD111" s="60">
        <v>93.2</v>
      </c>
      <c r="CE111" s="60">
        <v>91.7</v>
      </c>
      <c r="CF111" s="60">
        <v>93.4</v>
      </c>
      <c r="CG111" s="60">
        <v>95.8</v>
      </c>
      <c r="CH111" s="60">
        <v>95.6</v>
      </c>
      <c r="CI111" s="60">
        <v>95.8</v>
      </c>
      <c r="CJ111" s="60">
        <v>95.6</v>
      </c>
      <c r="CK111" s="60">
        <v>95.8</v>
      </c>
      <c r="CL111" s="60">
        <v>95.8</v>
      </c>
      <c r="CM111" s="60">
        <v>95.6</v>
      </c>
      <c r="CN111" s="60">
        <v>95.6</v>
      </c>
      <c r="CO111" s="60">
        <v>95.4</v>
      </c>
      <c r="CP111" s="60">
        <v>95.8</v>
      </c>
      <c r="CQ111" s="60">
        <v>95.6</v>
      </c>
      <c r="CR111" s="60">
        <v>94.5</v>
      </c>
      <c r="CS111" s="60">
        <v>94.5</v>
      </c>
      <c r="CT111" s="60">
        <v>93.9</v>
      </c>
      <c r="CU111" s="60">
        <v>95.9</v>
      </c>
      <c r="CV111" s="60">
        <v>95.9</v>
      </c>
      <c r="CW111" s="60">
        <v>95.2</v>
      </c>
      <c r="CX111" s="60">
        <v>95.8</v>
      </c>
      <c r="CY111" s="60">
        <v>95.6</v>
      </c>
      <c r="CZ111" s="60">
        <v>96.1</v>
      </c>
      <c r="DA111" s="60">
        <v>96.3</v>
      </c>
      <c r="DB111" s="60">
        <v>96.1</v>
      </c>
      <c r="DC111" s="60">
        <v>95.6</v>
      </c>
      <c r="DD111" s="60">
        <v>94.9</v>
      </c>
      <c r="DE111" s="60">
        <v>95.4</v>
      </c>
      <c r="DF111" s="60">
        <v>94.5</v>
      </c>
      <c r="DG111" s="60">
        <v>91.5</v>
      </c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1"/>
    </row>
    <row r="112" spans="1:147" ht="12.75">
      <c r="A112" s="1">
        <v>110</v>
      </c>
      <c r="B112" s="7" t="s">
        <v>195</v>
      </c>
      <c r="C112" s="1" t="s">
        <v>87</v>
      </c>
      <c r="D112" s="59">
        <v>93.4</v>
      </c>
      <c r="E112" s="60">
        <v>93.2</v>
      </c>
      <c r="F112" s="60">
        <v>93.6</v>
      </c>
      <c r="G112" s="60">
        <v>93.7</v>
      </c>
      <c r="H112" s="60">
        <v>93.7</v>
      </c>
      <c r="I112" s="60">
        <v>93.7</v>
      </c>
      <c r="J112" s="60">
        <v>93.2</v>
      </c>
      <c r="K112" s="60">
        <v>92.6</v>
      </c>
      <c r="L112" s="60">
        <v>93.4</v>
      </c>
      <c r="M112" s="60">
        <v>92.8</v>
      </c>
      <c r="N112" s="60">
        <v>93.6</v>
      </c>
      <c r="O112" s="60">
        <v>93.9</v>
      </c>
      <c r="P112" s="60">
        <v>93.4</v>
      </c>
      <c r="Q112" s="60">
        <v>93.9</v>
      </c>
      <c r="R112" s="60">
        <v>93.9</v>
      </c>
      <c r="S112" s="60">
        <v>93.9</v>
      </c>
      <c r="T112" s="60">
        <v>93.9</v>
      </c>
      <c r="U112" s="60">
        <v>93.9</v>
      </c>
      <c r="V112" s="60">
        <v>93.9</v>
      </c>
      <c r="W112" s="60">
        <v>93.9</v>
      </c>
      <c r="X112" s="60">
        <v>93.9</v>
      </c>
      <c r="Y112" s="60">
        <v>93.9</v>
      </c>
      <c r="Z112" s="60">
        <v>93.9</v>
      </c>
      <c r="AA112" s="60">
        <v>93.9</v>
      </c>
      <c r="AB112" s="60">
        <v>93.9</v>
      </c>
      <c r="AC112" s="60">
        <v>93.9</v>
      </c>
      <c r="AD112" s="60">
        <v>93.4</v>
      </c>
      <c r="AE112" s="60">
        <v>93.7</v>
      </c>
      <c r="AF112" s="60">
        <v>94.3</v>
      </c>
      <c r="AG112" s="60">
        <v>94.3</v>
      </c>
      <c r="AH112" s="60">
        <v>93.7</v>
      </c>
      <c r="AI112" s="60">
        <v>93.7</v>
      </c>
      <c r="AJ112" s="60">
        <v>93.7</v>
      </c>
      <c r="AK112" s="60">
        <v>93.7</v>
      </c>
      <c r="AL112" s="60">
        <v>93.9</v>
      </c>
      <c r="AM112" s="60">
        <v>93.9</v>
      </c>
      <c r="AN112" s="60">
        <v>93.9</v>
      </c>
      <c r="AO112" s="60">
        <v>93.8</v>
      </c>
      <c r="AP112" s="60">
        <v>93</v>
      </c>
      <c r="AQ112" s="60">
        <v>93.9</v>
      </c>
      <c r="AR112" s="60">
        <v>93.7</v>
      </c>
      <c r="AS112" s="60">
        <v>93.7</v>
      </c>
      <c r="AT112" s="60">
        <v>94.1</v>
      </c>
      <c r="AU112" s="60">
        <v>94.3</v>
      </c>
      <c r="AV112" s="60">
        <v>94.3</v>
      </c>
      <c r="AW112" s="60">
        <v>93.9</v>
      </c>
      <c r="AX112" s="60">
        <v>93.6</v>
      </c>
      <c r="AY112" s="60">
        <v>94.1</v>
      </c>
      <c r="AZ112" s="60">
        <v>93</v>
      </c>
      <c r="BA112" s="60">
        <v>93.9</v>
      </c>
      <c r="BB112" s="60">
        <v>93.9</v>
      </c>
      <c r="BC112" s="60">
        <v>93.4</v>
      </c>
      <c r="BD112" s="60">
        <v>93.2</v>
      </c>
      <c r="BE112" s="60">
        <v>93.6</v>
      </c>
      <c r="BF112" s="60">
        <v>93.4</v>
      </c>
      <c r="BG112" s="60">
        <v>93.6</v>
      </c>
      <c r="BH112" s="60">
        <v>93.2</v>
      </c>
      <c r="BI112" s="60">
        <v>93.4</v>
      </c>
      <c r="BJ112" s="60">
        <v>93.4</v>
      </c>
      <c r="BK112" s="60">
        <v>93.9</v>
      </c>
      <c r="BL112" s="60">
        <v>94.7</v>
      </c>
      <c r="BM112" s="60">
        <v>93</v>
      </c>
      <c r="BN112" s="60">
        <v>95.9</v>
      </c>
      <c r="BO112" s="60">
        <v>93.9</v>
      </c>
      <c r="BP112" s="60">
        <v>95</v>
      </c>
      <c r="BQ112" s="60">
        <v>94.7</v>
      </c>
      <c r="BR112" s="60">
        <v>93.6</v>
      </c>
      <c r="BS112" s="60">
        <v>95</v>
      </c>
      <c r="BT112" s="60">
        <v>93.6</v>
      </c>
      <c r="BU112" s="60">
        <v>94.5</v>
      </c>
      <c r="BV112" s="60">
        <v>94.5</v>
      </c>
      <c r="BW112" s="60">
        <v>93.2</v>
      </c>
      <c r="BX112" s="60">
        <v>93.4</v>
      </c>
      <c r="BY112" s="60">
        <v>93.4</v>
      </c>
      <c r="BZ112" s="60">
        <v>94.1</v>
      </c>
      <c r="CA112" s="60">
        <v>93.9</v>
      </c>
      <c r="CB112" s="60">
        <v>97.1</v>
      </c>
      <c r="CC112" s="60">
        <v>96.3</v>
      </c>
      <c r="CD112" s="60">
        <v>95.4</v>
      </c>
      <c r="CE112" s="60">
        <v>92.6</v>
      </c>
      <c r="CF112" s="60">
        <v>95.2</v>
      </c>
      <c r="CG112" s="60">
        <v>95.2</v>
      </c>
      <c r="CH112" s="60">
        <v>95</v>
      </c>
      <c r="CI112" s="60">
        <v>95.2</v>
      </c>
      <c r="CJ112" s="60">
        <v>95.4</v>
      </c>
      <c r="CK112" s="60">
        <v>95.6</v>
      </c>
      <c r="CL112" s="60">
        <v>95.6</v>
      </c>
      <c r="CM112" s="60">
        <v>95.4</v>
      </c>
      <c r="CN112" s="60">
        <v>95.4</v>
      </c>
      <c r="CO112" s="60">
        <v>95.2</v>
      </c>
      <c r="CP112" s="60">
        <v>95.6</v>
      </c>
      <c r="CQ112" s="60">
        <v>95.4</v>
      </c>
      <c r="CR112" s="60">
        <v>95.2</v>
      </c>
      <c r="CS112" s="60">
        <v>95.2</v>
      </c>
      <c r="CT112" s="60">
        <v>94.7</v>
      </c>
      <c r="CU112" s="60">
        <v>95.4</v>
      </c>
      <c r="CV112" s="60">
        <v>95.4</v>
      </c>
      <c r="CW112" s="60">
        <v>94.7</v>
      </c>
      <c r="CX112" s="60">
        <v>95.2</v>
      </c>
      <c r="CY112" s="60">
        <v>95</v>
      </c>
      <c r="CZ112" s="60">
        <v>95.6</v>
      </c>
      <c r="DA112" s="60">
        <v>95.2</v>
      </c>
      <c r="DB112" s="60">
        <v>94.5</v>
      </c>
      <c r="DC112" s="60">
        <v>96.1</v>
      </c>
      <c r="DD112" s="60">
        <v>95.4</v>
      </c>
      <c r="DE112" s="60">
        <v>96</v>
      </c>
      <c r="DF112" s="60">
        <v>96.3</v>
      </c>
      <c r="DG112" s="60">
        <v>91</v>
      </c>
      <c r="DH112" s="60">
        <v>95.6</v>
      </c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1"/>
    </row>
    <row r="113" spans="1:147" ht="12.75">
      <c r="A113" s="1">
        <v>111</v>
      </c>
      <c r="B113" s="7" t="s">
        <v>195</v>
      </c>
      <c r="C113" s="1" t="s">
        <v>88</v>
      </c>
      <c r="D113" s="59">
        <v>93</v>
      </c>
      <c r="E113" s="60">
        <v>92.8</v>
      </c>
      <c r="F113" s="60">
        <v>93.2</v>
      </c>
      <c r="G113" s="60">
        <v>93.4</v>
      </c>
      <c r="H113" s="60">
        <v>93.4</v>
      </c>
      <c r="I113" s="60">
        <v>93.4</v>
      </c>
      <c r="J113" s="60">
        <v>92.6</v>
      </c>
      <c r="K113" s="60">
        <v>92.5</v>
      </c>
      <c r="L113" s="60">
        <v>93</v>
      </c>
      <c r="M113" s="60">
        <v>92.5</v>
      </c>
      <c r="N113" s="60">
        <v>92.8</v>
      </c>
      <c r="O113" s="60">
        <v>93.6</v>
      </c>
      <c r="P113" s="60">
        <v>93</v>
      </c>
      <c r="Q113" s="60">
        <v>93.6</v>
      </c>
      <c r="R113" s="60">
        <v>93.6</v>
      </c>
      <c r="S113" s="60">
        <v>93.6</v>
      </c>
      <c r="T113" s="60">
        <v>93.6</v>
      </c>
      <c r="U113" s="60">
        <v>93.6</v>
      </c>
      <c r="V113" s="60">
        <v>93.6</v>
      </c>
      <c r="W113" s="60">
        <v>93.6</v>
      </c>
      <c r="X113" s="60">
        <v>93.6</v>
      </c>
      <c r="Y113" s="60">
        <v>93.6</v>
      </c>
      <c r="Z113" s="60">
        <v>93.6</v>
      </c>
      <c r="AA113" s="60">
        <v>93.6</v>
      </c>
      <c r="AB113" s="60">
        <v>93.6</v>
      </c>
      <c r="AC113" s="60">
        <v>93.6</v>
      </c>
      <c r="AD113" s="60">
        <v>93</v>
      </c>
      <c r="AE113" s="60">
        <v>93.4</v>
      </c>
      <c r="AF113" s="60">
        <v>93.9</v>
      </c>
      <c r="AG113" s="60">
        <v>93.9</v>
      </c>
      <c r="AH113" s="60">
        <v>93.4</v>
      </c>
      <c r="AI113" s="60">
        <v>93.4</v>
      </c>
      <c r="AJ113" s="60">
        <v>93.4</v>
      </c>
      <c r="AK113" s="60">
        <v>93.4</v>
      </c>
      <c r="AL113" s="60">
        <v>93.6</v>
      </c>
      <c r="AM113" s="60">
        <v>93.6</v>
      </c>
      <c r="AN113" s="60">
        <v>93.6</v>
      </c>
      <c r="AO113" s="60">
        <v>93.4</v>
      </c>
      <c r="AP113" s="60">
        <v>93.2</v>
      </c>
      <c r="AQ113" s="60">
        <v>93.9</v>
      </c>
      <c r="AR113" s="60">
        <v>93.8</v>
      </c>
      <c r="AS113" s="60">
        <v>93.8</v>
      </c>
      <c r="AT113" s="60">
        <v>94.1</v>
      </c>
      <c r="AU113" s="60">
        <v>93.9</v>
      </c>
      <c r="AV113" s="60">
        <v>93.9</v>
      </c>
      <c r="AW113" s="60">
        <v>93.6</v>
      </c>
      <c r="AX113" s="60">
        <v>93.2</v>
      </c>
      <c r="AY113" s="60">
        <v>93.8</v>
      </c>
      <c r="AZ113" s="60">
        <v>92.6</v>
      </c>
      <c r="BA113" s="60">
        <v>93.6</v>
      </c>
      <c r="BB113" s="60">
        <v>93.6</v>
      </c>
      <c r="BC113" s="60">
        <v>93</v>
      </c>
      <c r="BD113" s="60">
        <v>92.8</v>
      </c>
      <c r="BE113" s="60">
        <v>93.2</v>
      </c>
      <c r="BF113" s="60">
        <v>92.1</v>
      </c>
      <c r="BG113" s="60">
        <v>92.1</v>
      </c>
      <c r="BH113" s="60">
        <v>91.7</v>
      </c>
      <c r="BI113" s="60">
        <v>91.9</v>
      </c>
      <c r="BJ113" s="60">
        <v>92.1</v>
      </c>
      <c r="BK113" s="60">
        <v>92.8</v>
      </c>
      <c r="BL113" s="60">
        <v>93.4</v>
      </c>
      <c r="BM113" s="60">
        <v>92.8</v>
      </c>
      <c r="BN113" s="60">
        <v>94.3</v>
      </c>
      <c r="BO113" s="60">
        <v>93.6</v>
      </c>
      <c r="BP113" s="60">
        <v>94.3</v>
      </c>
      <c r="BQ113" s="60">
        <v>93.9</v>
      </c>
      <c r="BR113" s="60">
        <v>93.2</v>
      </c>
      <c r="BS113" s="60">
        <v>94.3</v>
      </c>
      <c r="BT113" s="60">
        <v>92.8</v>
      </c>
      <c r="BU113" s="60">
        <v>93.8</v>
      </c>
      <c r="BV113" s="60">
        <v>93.8</v>
      </c>
      <c r="BW113" s="60">
        <v>93.4</v>
      </c>
      <c r="BX113" s="60">
        <v>93.4</v>
      </c>
      <c r="BY113" s="60">
        <v>93.6</v>
      </c>
      <c r="BZ113" s="60">
        <v>92.6</v>
      </c>
      <c r="CA113" s="60">
        <v>92.3</v>
      </c>
      <c r="CB113" s="60">
        <v>94.9</v>
      </c>
      <c r="CC113" s="60">
        <v>94.5</v>
      </c>
      <c r="CD113" s="60">
        <v>93.6</v>
      </c>
      <c r="CE113" s="60">
        <v>91.4</v>
      </c>
      <c r="CF113" s="60">
        <v>93.6</v>
      </c>
      <c r="CG113" s="60">
        <v>94.8</v>
      </c>
      <c r="CH113" s="60">
        <v>94.7</v>
      </c>
      <c r="CI113" s="60">
        <v>94.8</v>
      </c>
      <c r="CJ113" s="60">
        <v>95</v>
      </c>
      <c r="CK113" s="60">
        <v>95.2</v>
      </c>
      <c r="CL113" s="60">
        <v>95.2</v>
      </c>
      <c r="CM113" s="60">
        <v>95</v>
      </c>
      <c r="CN113" s="60">
        <v>95</v>
      </c>
      <c r="CO113" s="60">
        <v>94.8</v>
      </c>
      <c r="CP113" s="60">
        <v>95.2</v>
      </c>
      <c r="CQ113" s="60">
        <v>95</v>
      </c>
      <c r="CR113" s="60">
        <v>94.7</v>
      </c>
      <c r="CS113" s="60">
        <v>94.7</v>
      </c>
      <c r="CT113" s="60">
        <v>94.1</v>
      </c>
      <c r="CU113" s="60">
        <v>93.8</v>
      </c>
      <c r="CV113" s="60">
        <v>93.8</v>
      </c>
      <c r="CW113" s="60">
        <v>93.2</v>
      </c>
      <c r="CX113" s="60">
        <v>93.6</v>
      </c>
      <c r="CY113" s="60">
        <v>93.4</v>
      </c>
      <c r="CZ113" s="60">
        <v>93.9</v>
      </c>
      <c r="DA113" s="60">
        <v>93.6</v>
      </c>
      <c r="DB113" s="60">
        <v>93</v>
      </c>
      <c r="DC113" s="60">
        <v>94.5</v>
      </c>
      <c r="DD113" s="60">
        <v>93.8</v>
      </c>
      <c r="DE113" s="60">
        <v>94.1</v>
      </c>
      <c r="DF113" s="60">
        <v>94.3</v>
      </c>
      <c r="DG113" s="60">
        <v>89.4</v>
      </c>
      <c r="DH113" s="60">
        <v>93.4</v>
      </c>
      <c r="DI113" s="60">
        <v>96.3</v>
      </c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1"/>
    </row>
    <row r="114" spans="1:147" ht="12.75">
      <c r="A114" s="1">
        <v>112</v>
      </c>
      <c r="B114" s="7" t="s">
        <v>195</v>
      </c>
      <c r="C114" s="1" t="s">
        <v>89</v>
      </c>
      <c r="D114" s="59">
        <v>93.4</v>
      </c>
      <c r="E114" s="60">
        <v>93.4</v>
      </c>
      <c r="F114" s="60">
        <v>93.7</v>
      </c>
      <c r="G114" s="60">
        <v>93.9</v>
      </c>
      <c r="H114" s="60">
        <v>93.9</v>
      </c>
      <c r="I114" s="60">
        <v>93.9</v>
      </c>
      <c r="J114" s="60">
        <v>93</v>
      </c>
      <c r="K114" s="60">
        <v>93.5</v>
      </c>
      <c r="L114" s="60">
        <v>94.3</v>
      </c>
      <c r="M114" s="60">
        <v>93.8</v>
      </c>
      <c r="N114" s="60">
        <v>94.5</v>
      </c>
      <c r="O114" s="60">
        <v>94.8</v>
      </c>
      <c r="P114" s="60">
        <v>94.3</v>
      </c>
      <c r="Q114" s="60">
        <v>94.8</v>
      </c>
      <c r="R114" s="60">
        <v>94.8</v>
      </c>
      <c r="S114" s="60">
        <v>94.8</v>
      </c>
      <c r="T114" s="60">
        <v>94.8</v>
      </c>
      <c r="U114" s="60">
        <v>94.8</v>
      </c>
      <c r="V114" s="60">
        <v>94.8</v>
      </c>
      <c r="W114" s="60">
        <v>94.8</v>
      </c>
      <c r="X114" s="60">
        <v>94.8</v>
      </c>
      <c r="Y114" s="60">
        <v>94.8</v>
      </c>
      <c r="Z114" s="60">
        <v>94.8</v>
      </c>
      <c r="AA114" s="60">
        <v>94.8</v>
      </c>
      <c r="AB114" s="60">
        <v>94.8</v>
      </c>
      <c r="AC114" s="60">
        <v>94.8</v>
      </c>
      <c r="AD114" s="60">
        <v>93.7</v>
      </c>
      <c r="AE114" s="60">
        <v>94.3</v>
      </c>
      <c r="AF114" s="60">
        <v>94.8</v>
      </c>
      <c r="AG114" s="60">
        <v>94.8</v>
      </c>
      <c r="AH114" s="60">
        <v>94.6</v>
      </c>
      <c r="AI114" s="60">
        <v>94.6</v>
      </c>
      <c r="AJ114" s="60">
        <v>94.6</v>
      </c>
      <c r="AK114" s="60">
        <v>94.6</v>
      </c>
      <c r="AL114" s="60">
        <v>94.8</v>
      </c>
      <c r="AM114" s="60">
        <v>94.8</v>
      </c>
      <c r="AN114" s="60">
        <v>94.3</v>
      </c>
      <c r="AO114" s="60">
        <v>94.5</v>
      </c>
      <c r="AP114" s="60">
        <v>93.2</v>
      </c>
      <c r="AQ114" s="60">
        <v>94.1</v>
      </c>
      <c r="AR114" s="60">
        <v>93.9</v>
      </c>
      <c r="AS114" s="60">
        <v>93.9</v>
      </c>
      <c r="AT114" s="60">
        <v>94.3</v>
      </c>
      <c r="AU114" s="60">
        <v>94.5</v>
      </c>
      <c r="AV114" s="60">
        <v>94.5</v>
      </c>
      <c r="AW114" s="60">
        <v>94.8</v>
      </c>
      <c r="AX114" s="60">
        <v>94.5</v>
      </c>
      <c r="AY114" s="60">
        <v>94.6</v>
      </c>
      <c r="AZ114" s="60">
        <v>93.9</v>
      </c>
      <c r="BA114" s="60">
        <v>94.8</v>
      </c>
      <c r="BB114" s="60">
        <v>95</v>
      </c>
      <c r="BC114" s="60">
        <v>94.3</v>
      </c>
      <c r="BD114" s="60">
        <v>94.1</v>
      </c>
      <c r="BE114" s="60">
        <v>94.1</v>
      </c>
      <c r="BF114" s="60">
        <v>93.2</v>
      </c>
      <c r="BG114" s="60">
        <v>92.4</v>
      </c>
      <c r="BH114" s="60">
        <v>92.1</v>
      </c>
      <c r="BI114" s="60">
        <v>92.3</v>
      </c>
      <c r="BJ114" s="60">
        <v>92.4</v>
      </c>
      <c r="BK114" s="60">
        <v>93.2</v>
      </c>
      <c r="BL114" s="60">
        <v>93.2</v>
      </c>
      <c r="BM114" s="60">
        <v>92.6</v>
      </c>
      <c r="BN114" s="60">
        <v>93.9</v>
      </c>
      <c r="BO114" s="60">
        <v>93.6</v>
      </c>
      <c r="BP114" s="60">
        <v>94.5</v>
      </c>
      <c r="BQ114" s="60">
        <v>94.1</v>
      </c>
      <c r="BR114" s="60">
        <v>93.4</v>
      </c>
      <c r="BS114" s="60">
        <v>94.3</v>
      </c>
      <c r="BT114" s="60">
        <v>94.1</v>
      </c>
      <c r="BU114" s="60">
        <v>95</v>
      </c>
      <c r="BV114" s="60">
        <v>95</v>
      </c>
      <c r="BW114" s="60">
        <v>92.8</v>
      </c>
      <c r="BX114" s="60">
        <v>92.6</v>
      </c>
      <c r="BY114" s="60">
        <v>92.6</v>
      </c>
      <c r="BZ114" s="60">
        <v>93.4</v>
      </c>
      <c r="CA114" s="60">
        <v>94.6</v>
      </c>
      <c r="CB114" s="60">
        <v>94.1</v>
      </c>
      <c r="CC114" s="60">
        <v>94.1</v>
      </c>
      <c r="CD114" s="60">
        <v>93.2</v>
      </c>
      <c r="CE114" s="60">
        <v>91.7</v>
      </c>
      <c r="CF114" s="60">
        <v>94.8</v>
      </c>
      <c r="CG114" s="60">
        <v>95.4</v>
      </c>
      <c r="CH114" s="60">
        <v>95.2</v>
      </c>
      <c r="CI114" s="60">
        <v>95.4</v>
      </c>
      <c r="CJ114" s="60">
        <v>95.6</v>
      </c>
      <c r="CK114" s="60">
        <v>95.4</v>
      </c>
      <c r="CL114" s="60">
        <v>95.4</v>
      </c>
      <c r="CM114" s="60">
        <v>95.2</v>
      </c>
      <c r="CN114" s="60">
        <v>95.2</v>
      </c>
      <c r="CO114" s="60">
        <v>95.4</v>
      </c>
      <c r="CP114" s="60">
        <v>95</v>
      </c>
      <c r="CQ114" s="60">
        <v>95.2</v>
      </c>
      <c r="CR114" s="60">
        <v>93.6</v>
      </c>
      <c r="CS114" s="60">
        <v>93.6</v>
      </c>
      <c r="CT114" s="60">
        <v>93.4</v>
      </c>
      <c r="CU114" s="60">
        <v>94.9</v>
      </c>
      <c r="CV114" s="60">
        <v>94.9</v>
      </c>
      <c r="CW114" s="60">
        <v>94.1</v>
      </c>
      <c r="CX114" s="60">
        <v>94.7</v>
      </c>
      <c r="CY114" s="60">
        <v>94.5</v>
      </c>
      <c r="CZ114" s="60">
        <v>94.7</v>
      </c>
      <c r="DA114" s="60">
        <v>94.9</v>
      </c>
      <c r="DB114" s="60">
        <v>94.1</v>
      </c>
      <c r="DC114" s="60">
        <v>95</v>
      </c>
      <c r="DD114" s="60">
        <v>94.7</v>
      </c>
      <c r="DE114" s="60">
        <v>95.6</v>
      </c>
      <c r="DF114" s="60">
        <v>93</v>
      </c>
      <c r="DG114" s="60">
        <v>90.6</v>
      </c>
      <c r="DH114" s="60">
        <v>95</v>
      </c>
      <c r="DI114" s="60">
        <v>95</v>
      </c>
      <c r="DJ114" s="60">
        <v>92.5</v>
      </c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1"/>
    </row>
    <row r="115" spans="1:255" s="54" customFormat="1" ht="12.75">
      <c r="A115" s="54">
        <v>113</v>
      </c>
      <c r="B115" s="7" t="s">
        <v>195</v>
      </c>
      <c r="C115" s="54" t="s">
        <v>232</v>
      </c>
      <c r="D115" s="62">
        <v>93.4</v>
      </c>
      <c r="E115" s="63">
        <v>93.4</v>
      </c>
      <c r="F115" s="63">
        <v>93.7</v>
      </c>
      <c r="G115" s="63">
        <v>93.9</v>
      </c>
      <c r="H115" s="63">
        <v>93.9</v>
      </c>
      <c r="I115" s="63">
        <v>93.9</v>
      </c>
      <c r="J115" s="63">
        <v>93</v>
      </c>
      <c r="K115" s="63">
        <v>93.5</v>
      </c>
      <c r="L115" s="63">
        <v>94.3</v>
      </c>
      <c r="M115" s="63">
        <v>93.8</v>
      </c>
      <c r="N115" s="63">
        <v>94.5</v>
      </c>
      <c r="O115" s="63">
        <v>94.8</v>
      </c>
      <c r="P115" s="63">
        <v>94.3</v>
      </c>
      <c r="Q115" s="63">
        <v>94.8</v>
      </c>
      <c r="R115" s="63">
        <v>94.8</v>
      </c>
      <c r="S115" s="63">
        <v>94.8</v>
      </c>
      <c r="T115" s="63">
        <v>94.8</v>
      </c>
      <c r="U115" s="63">
        <v>94.8</v>
      </c>
      <c r="V115" s="63">
        <v>94.8</v>
      </c>
      <c r="W115" s="63">
        <v>94.8</v>
      </c>
      <c r="X115" s="63">
        <v>94.8</v>
      </c>
      <c r="Y115" s="63">
        <v>94.8</v>
      </c>
      <c r="Z115" s="63">
        <v>94.8</v>
      </c>
      <c r="AA115" s="63">
        <v>94.8</v>
      </c>
      <c r="AB115" s="63">
        <v>94.8</v>
      </c>
      <c r="AC115" s="63">
        <v>94.8</v>
      </c>
      <c r="AD115" s="63">
        <v>93.7</v>
      </c>
      <c r="AE115" s="63">
        <v>94.3</v>
      </c>
      <c r="AF115" s="63">
        <v>94.8</v>
      </c>
      <c r="AG115" s="63">
        <v>94.8</v>
      </c>
      <c r="AH115" s="63">
        <v>94.6</v>
      </c>
      <c r="AI115" s="63">
        <v>94.6</v>
      </c>
      <c r="AJ115" s="63">
        <v>94.6</v>
      </c>
      <c r="AK115" s="63">
        <v>94.6</v>
      </c>
      <c r="AL115" s="63">
        <v>94.8</v>
      </c>
      <c r="AM115" s="63">
        <v>94.8</v>
      </c>
      <c r="AN115" s="63">
        <v>94.3</v>
      </c>
      <c r="AO115" s="63">
        <v>94.5</v>
      </c>
      <c r="AP115" s="63">
        <v>93.2</v>
      </c>
      <c r="AQ115" s="63">
        <v>94.1</v>
      </c>
      <c r="AR115" s="63">
        <v>93.9</v>
      </c>
      <c r="AS115" s="63">
        <v>93.9</v>
      </c>
      <c r="AT115" s="63">
        <v>94.3</v>
      </c>
      <c r="AU115" s="63">
        <v>94.5</v>
      </c>
      <c r="AV115" s="63">
        <v>94.5</v>
      </c>
      <c r="AW115" s="63">
        <v>94.8</v>
      </c>
      <c r="AX115" s="63">
        <v>94.5</v>
      </c>
      <c r="AY115" s="63">
        <v>94.6</v>
      </c>
      <c r="AZ115" s="63">
        <v>93.9</v>
      </c>
      <c r="BA115" s="63">
        <v>94.8</v>
      </c>
      <c r="BB115" s="63">
        <v>95</v>
      </c>
      <c r="BC115" s="63">
        <v>94.3</v>
      </c>
      <c r="BD115" s="63">
        <v>94.1</v>
      </c>
      <c r="BE115" s="63">
        <v>94.1</v>
      </c>
      <c r="BF115" s="63">
        <v>93.2</v>
      </c>
      <c r="BG115" s="63">
        <v>92.4</v>
      </c>
      <c r="BH115" s="63">
        <v>92.1</v>
      </c>
      <c r="BI115" s="63">
        <v>92.3</v>
      </c>
      <c r="BJ115" s="63">
        <v>92.4</v>
      </c>
      <c r="BK115" s="63">
        <v>93.2</v>
      </c>
      <c r="BL115" s="63">
        <v>93.2</v>
      </c>
      <c r="BM115" s="63">
        <v>92.6</v>
      </c>
      <c r="BN115" s="63">
        <v>93.9</v>
      </c>
      <c r="BO115" s="63">
        <v>93.6</v>
      </c>
      <c r="BP115" s="63">
        <v>94.5</v>
      </c>
      <c r="BQ115" s="63">
        <v>94.1</v>
      </c>
      <c r="BR115" s="63">
        <v>93.4</v>
      </c>
      <c r="BS115" s="63">
        <v>94.3</v>
      </c>
      <c r="BT115" s="63">
        <v>94.1</v>
      </c>
      <c r="BU115" s="63">
        <v>95</v>
      </c>
      <c r="BV115" s="63">
        <v>95</v>
      </c>
      <c r="BW115" s="63">
        <v>92.8</v>
      </c>
      <c r="BX115" s="63">
        <v>92.6</v>
      </c>
      <c r="BY115" s="63">
        <v>92.6</v>
      </c>
      <c r="BZ115" s="63">
        <v>93.4</v>
      </c>
      <c r="CA115" s="63">
        <v>94.6</v>
      </c>
      <c r="CB115" s="63">
        <v>94.1</v>
      </c>
      <c r="CC115" s="63">
        <v>94.1</v>
      </c>
      <c r="CD115" s="63">
        <v>93.2</v>
      </c>
      <c r="CE115" s="63">
        <v>91.7</v>
      </c>
      <c r="CF115" s="63">
        <v>94.8</v>
      </c>
      <c r="CG115" s="63">
        <v>95.4</v>
      </c>
      <c r="CH115" s="63">
        <v>95.2</v>
      </c>
      <c r="CI115" s="63">
        <v>95.4</v>
      </c>
      <c r="CJ115" s="63">
        <v>95.6</v>
      </c>
      <c r="CK115" s="63">
        <v>95.4</v>
      </c>
      <c r="CL115" s="63">
        <v>95.4</v>
      </c>
      <c r="CM115" s="63">
        <v>95.2</v>
      </c>
      <c r="CN115" s="63">
        <v>95.2</v>
      </c>
      <c r="CO115" s="63">
        <v>95.4</v>
      </c>
      <c r="CP115" s="63">
        <v>95</v>
      </c>
      <c r="CQ115" s="63">
        <v>95.2</v>
      </c>
      <c r="CR115" s="63">
        <v>93.6</v>
      </c>
      <c r="CS115" s="63">
        <v>93.6</v>
      </c>
      <c r="CT115" s="63">
        <v>93.4</v>
      </c>
      <c r="CU115" s="63">
        <v>94.9</v>
      </c>
      <c r="CV115" s="63">
        <v>94.9</v>
      </c>
      <c r="CW115" s="63">
        <v>94.1</v>
      </c>
      <c r="CX115" s="63">
        <v>94.7</v>
      </c>
      <c r="CY115" s="63">
        <v>94.5</v>
      </c>
      <c r="CZ115" s="63">
        <v>94.7</v>
      </c>
      <c r="DA115" s="63">
        <v>94.9</v>
      </c>
      <c r="DB115" s="63">
        <v>94.1</v>
      </c>
      <c r="DC115" s="63">
        <v>95</v>
      </c>
      <c r="DD115" s="63">
        <v>94.7</v>
      </c>
      <c r="DE115" s="63">
        <v>95.6</v>
      </c>
      <c r="DF115" s="63">
        <v>93</v>
      </c>
      <c r="DG115" s="63">
        <v>90.6</v>
      </c>
      <c r="DH115" s="63">
        <v>95</v>
      </c>
      <c r="DI115" s="63">
        <v>95</v>
      </c>
      <c r="DJ115" s="63">
        <v>92.5</v>
      </c>
      <c r="DK115" s="63">
        <v>100</v>
      </c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4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</row>
    <row r="116" spans="1:147" ht="12.75">
      <c r="A116" s="1">
        <v>114</v>
      </c>
      <c r="B116" s="7" t="s">
        <v>195</v>
      </c>
      <c r="C116" s="1" t="s">
        <v>90</v>
      </c>
      <c r="D116" s="59">
        <v>93.4</v>
      </c>
      <c r="E116" s="60">
        <v>93.4</v>
      </c>
      <c r="F116" s="60">
        <v>93.7</v>
      </c>
      <c r="G116" s="60">
        <v>93.9</v>
      </c>
      <c r="H116" s="60">
        <v>93.9</v>
      </c>
      <c r="I116" s="60">
        <v>93.9</v>
      </c>
      <c r="J116" s="60">
        <v>93</v>
      </c>
      <c r="K116" s="60">
        <v>93.5</v>
      </c>
      <c r="L116" s="60">
        <v>94.3</v>
      </c>
      <c r="M116" s="60">
        <v>93.8</v>
      </c>
      <c r="N116" s="60">
        <v>94.5</v>
      </c>
      <c r="O116" s="60">
        <v>94.8</v>
      </c>
      <c r="P116" s="60">
        <v>94.3</v>
      </c>
      <c r="Q116" s="60">
        <v>94.8</v>
      </c>
      <c r="R116" s="60">
        <v>94.8</v>
      </c>
      <c r="S116" s="60">
        <v>94.8</v>
      </c>
      <c r="T116" s="60">
        <v>94.8</v>
      </c>
      <c r="U116" s="60">
        <v>94.8</v>
      </c>
      <c r="V116" s="60">
        <v>94.8</v>
      </c>
      <c r="W116" s="60">
        <v>94.8</v>
      </c>
      <c r="X116" s="60">
        <v>94.8</v>
      </c>
      <c r="Y116" s="60">
        <v>94.8</v>
      </c>
      <c r="Z116" s="60">
        <v>94.8</v>
      </c>
      <c r="AA116" s="60">
        <v>94.8</v>
      </c>
      <c r="AB116" s="60">
        <v>94.8</v>
      </c>
      <c r="AC116" s="60">
        <v>94.8</v>
      </c>
      <c r="AD116" s="60">
        <v>93.7</v>
      </c>
      <c r="AE116" s="60">
        <v>94.3</v>
      </c>
      <c r="AF116" s="60">
        <v>94.8</v>
      </c>
      <c r="AG116" s="60">
        <v>94.8</v>
      </c>
      <c r="AH116" s="60">
        <v>94.6</v>
      </c>
      <c r="AI116" s="60">
        <v>94.6</v>
      </c>
      <c r="AJ116" s="60">
        <v>94.6</v>
      </c>
      <c r="AK116" s="60">
        <v>94.6</v>
      </c>
      <c r="AL116" s="60">
        <v>94.8</v>
      </c>
      <c r="AM116" s="60">
        <v>94.8</v>
      </c>
      <c r="AN116" s="60">
        <v>94.3</v>
      </c>
      <c r="AO116" s="60">
        <v>94.5</v>
      </c>
      <c r="AP116" s="60">
        <v>93.2</v>
      </c>
      <c r="AQ116" s="60">
        <v>94.1</v>
      </c>
      <c r="AR116" s="60">
        <v>93.9</v>
      </c>
      <c r="AS116" s="60">
        <v>93.9</v>
      </c>
      <c r="AT116" s="60">
        <v>94.3</v>
      </c>
      <c r="AU116" s="60">
        <v>94.5</v>
      </c>
      <c r="AV116" s="60">
        <v>94.5</v>
      </c>
      <c r="AW116" s="60">
        <v>94.8</v>
      </c>
      <c r="AX116" s="60">
        <v>94.5</v>
      </c>
      <c r="AY116" s="60">
        <v>94.6</v>
      </c>
      <c r="AZ116" s="60">
        <v>93.9</v>
      </c>
      <c r="BA116" s="60">
        <v>94.8</v>
      </c>
      <c r="BB116" s="60">
        <v>95</v>
      </c>
      <c r="BC116" s="60">
        <v>94.3</v>
      </c>
      <c r="BD116" s="60">
        <v>94.1</v>
      </c>
      <c r="BE116" s="60">
        <v>94.1</v>
      </c>
      <c r="BF116" s="60">
        <v>93.2</v>
      </c>
      <c r="BG116" s="60">
        <v>92.3</v>
      </c>
      <c r="BH116" s="60">
        <v>91.9</v>
      </c>
      <c r="BI116" s="60">
        <v>92.1</v>
      </c>
      <c r="BJ116" s="60">
        <v>92.3</v>
      </c>
      <c r="BK116" s="60">
        <v>93</v>
      </c>
      <c r="BL116" s="60">
        <v>93</v>
      </c>
      <c r="BM116" s="60">
        <v>92.4</v>
      </c>
      <c r="BN116" s="60">
        <v>93.7</v>
      </c>
      <c r="BO116" s="60">
        <v>93.4</v>
      </c>
      <c r="BP116" s="60">
        <v>94.3</v>
      </c>
      <c r="BQ116" s="60">
        <v>93.9</v>
      </c>
      <c r="BR116" s="60">
        <v>93.2</v>
      </c>
      <c r="BS116" s="60">
        <v>94.1</v>
      </c>
      <c r="BT116" s="60">
        <v>93.9</v>
      </c>
      <c r="BU116" s="60">
        <v>94.8</v>
      </c>
      <c r="BV116" s="60">
        <v>94.8</v>
      </c>
      <c r="BW116" s="60">
        <v>92.6</v>
      </c>
      <c r="BX116" s="60">
        <v>92.4</v>
      </c>
      <c r="BY116" s="60">
        <v>92.4</v>
      </c>
      <c r="BZ116" s="60">
        <v>93.2</v>
      </c>
      <c r="CA116" s="60">
        <v>94.6</v>
      </c>
      <c r="CB116" s="60">
        <v>93.9</v>
      </c>
      <c r="CC116" s="60">
        <v>93.9</v>
      </c>
      <c r="CD116" s="60">
        <v>93</v>
      </c>
      <c r="CE116" s="60">
        <v>91.5</v>
      </c>
      <c r="CF116" s="60">
        <v>94.6</v>
      </c>
      <c r="CG116" s="60">
        <v>95.4</v>
      </c>
      <c r="CH116" s="60">
        <v>95.2</v>
      </c>
      <c r="CI116" s="60">
        <v>95.4</v>
      </c>
      <c r="CJ116" s="60">
        <v>95.4</v>
      </c>
      <c r="CK116" s="60">
        <v>95.2</v>
      </c>
      <c r="CL116" s="60">
        <v>95.2</v>
      </c>
      <c r="CM116" s="60">
        <v>95</v>
      </c>
      <c r="CN116" s="60">
        <v>95</v>
      </c>
      <c r="CO116" s="60">
        <v>95.2</v>
      </c>
      <c r="CP116" s="60">
        <v>94.8</v>
      </c>
      <c r="CQ116" s="60">
        <v>95</v>
      </c>
      <c r="CR116" s="60">
        <v>93.4</v>
      </c>
      <c r="CS116" s="60">
        <v>93.4</v>
      </c>
      <c r="CT116" s="60">
        <v>93.2</v>
      </c>
      <c r="CU116" s="60">
        <v>94.7</v>
      </c>
      <c r="CV116" s="60">
        <v>94.7</v>
      </c>
      <c r="CW116" s="60">
        <v>93.9</v>
      </c>
      <c r="CX116" s="60">
        <v>94.5</v>
      </c>
      <c r="CY116" s="60">
        <v>94.3</v>
      </c>
      <c r="CZ116" s="60">
        <v>94.5</v>
      </c>
      <c r="DA116" s="60">
        <v>94.7</v>
      </c>
      <c r="DB116" s="60">
        <v>93.9</v>
      </c>
      <c r="DC116" s="60">
        <v>94.9</v>
      </c>
      <c r="DD116" s="60">
        <v>94.5</v>
      </c>
      <c r="DE116" s="60">
        <v>95.4</v>
      </c>
      <c r="DF116" s="60">
        <v>93</v>
      </c>
      <c r="DG116" s="60">
        <v>90.5</v>
      </c>
      <c r="DH116" s="60">
        <v>95</v>
      </c>
      <c r="DI116" s="60">
        <v>94.8</v>
      </c>
      <c r="DJ116" s="60">
        <v>92.3</v>
      </c>
      <c r="DK116" s="60">
        <v>99.8</v>
      </c>
      <c r="DL116" s="60">
        <v>99.8</v>
      </c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1"/>
    </row>
    <row r="117" spans="1:147" ht="12.75">
      <c r="A117" s="1">
        <v>115</v>
      </c>
      <c r="B117" s="7" t="s">
        <v>195</v>
      </c>
      <c r="C117" s="1" t="s">
        <v>91</v>
      </c>
      <c r="D117" s="59">
        <v>94.3</v>
      </c>
      <c r="E117" s="60">
        <v>94.3</v>
      </c>
      <c r="F117" s="60">
        <v>94.6</v>
      </c>
      <c r="G117" s="60">
        <v>94.8</v>
      </c>
      <c r="H117" s="60">
        <v>94.8</v>
      </c>
      <c r="I117" s="60">
        <v>94.8</v>
      </c>
      <c r="J117" s="60">
        <v>93.9</v>
      </c>
      <c r="K117" s="60">
        <v>94.5</v>
      </c>
      <c r="L117" s="60">
        <v>95.2</v>
      </c>
      <c r="M117" s="60">
        <v>94.7</v>
      </c>
      <c r="N117" s="60">
        <v>95.4</v>
      </c>
      <c r="O117" s="60">
        <v>95.8</v>
      </c>
      <c r="P117" s="60">
        <v>95.2</v>
      </c>
      <c r="Q117" s="60">
        <v>95.8</v>
      </c>
      <c r="R117" s="60">
        <v>95.8</v>
      </c>
      <c r="S117" s="60">
        <v>95.8</v>
      </c>
      <c r="T117" s="60">
        <v>95.8</v>
      </c>
      <c r="U117" s="60">
        <v>95.8</v>
      </c>
      <c r="V117" s="60">
        <v>95.8</v>
      </c>
      <c r="W117" s="60">
        <v>95.8</v>
      </c>
      <c r="X117" s="60">
        <v>95.8</v>
      </c>
      <c r="Y117" s="60">
        <v>95.8</v>
      </c>
      <c r="Z117" s="60">
        <v>95.8</v>
      </c>
      <c r="AA117" s="60">
        <v>95.8</v>
      </c>
      <c r="AB117" s="60">
        <v>95.8</v>
      </c>
      <c r="AC117" s="60">
        <v>95.8</v>
      </c>
      <c r="AD117" s="60">
        <v>94.6</v>
      </c>
      <c r="AE117" s="60">
        <v>95.2</v>
      </c>
      <c r="AF117" s="60">
        <v>95.8</v>
      </c>
      <c r="AG117" s="60">
        <v>95.8</v>
      </c>
      <c r="AH117" s="60">
        <v>95.6</v>
      </c>
      <c r="AI117" s="60">
        <v>95.6</v>
      </c>
      <c r="AJ117" s="60">
        <v>95.6</v>
      </c>
      <c r="AK117" s="60">
        <v>95.6</v>
      </c>
      <c r="AL117" s="60">
        <v>95.8</v>
      </c>
      <c r="AM117" s="60">
        <v>95.8</v>
      </c>
      <c r="AN117" s="60">
        <v>95.2</v>
      </c>
      <c r="AO117" s="60">
        <v>95.4</v>
      </c>
      <c r="AP117" s="60">
        <v>94.1</v>
      </c>
      <c r="AQ117" s="60">
        <v>95</v>
      </c>
      <c r="AR117" s="60">
        <v>94.8</v>
      </c>
      <c r="AS117" s="60">
        <v>94.8</v>
      </c>
      <c r="AT117" s="60">
        <v>95.2</v>
      </c>
      <c r="AU117" s="60">
        <v>95.4</v>
      </c>
      <c r="AV117" s="60">
        <v>95.4</v>
      </c>
      <c r="AW117" s="60">
        <v>95.8</v>
      </c>
      <c r="AX117" s="60">
        <v>95.4</v>
      </c>
      <c r="AY117" s="60">
        <v>95.6</v>
      </c>
      <c r="AZ117" s="60">
        <v>94.8</v>
      </c>
      <c r="BA117" s="60">
        <v>95.8</v>
      </c>
      <c r="BB117" s="60">
        <v>95.9</v>
      </c>
      <c r="BC117" s="60">
        <v>95.2</v>
      </c>
      <c r="BD117" s="60">
        <v>95</v>
      </c>
      <c r="BE117" s="60">
        <v>95</v>
      </c>
      <c r="BF117" s="60">
        <v>93.7</v>
      </c>
      <c r="BG117" s="60">
        <v>93.4</v>
      </c>
      <c r="BH117" s="60">
        <v>93</v>
      </c>
      <c r="BI117" s="60">
        <v>93.2</v>
      </c>
      <c r="BJ117" s="60">
        <v>93.2</v>
      </c>
      <c r="BK117" s="60">
        <v>93.7</v>
      </c>
      <c r="BL117" s="60">
        <v>93.7</v>
      </c>
      <c r="BM117" s="60">
        <v>93.2</v>
      </c>
      <c r="BN117" s="60">
        <v>94.5</v>
      </c>
      <c r="BO117" s="60">
        <v>94.1</v>
      </c>
      <c r="BP117" s="60">
        <v>95</v>
      </c>
      <c r="BQ117" s="60">
        <v>94.6</v>
      </c>
      <c r="BR117" s="60">
        <v>93.9</v>
      </c>
      <c r="BS117" s="60">
        <v>94.8</v>
      </c>
      <c r="BT117" s="60">
        <v>94.6</v>
      </c>
      <c r="BU117" s="60">
        <v>95.6</v>
      </c>
      <c r="BV117" s="60">
        <v>95.6</v>
      </c>
      <c r="BW117" s="60">
        <v>93.4</v>
      </c>
      <c r="BX117" s="60">
        <v>93</v>
      </c>
      <c r="BY117" s="60">
        <v>93.2</v>
      </c>
      <c r="BZ117" s="60">
        <v>93.9</v>
      </c>
      <c r="CA117" s="60">
        <v>95.6</v>
      </c>
      <c r="CB117" s="60">
        <v>95</v>
      </c>
      <c r="CC117" s="60">
        <v>94.6</v>
      </c>
      <c r="CD117" s="60">
        <v>93.7</v>
      </c>
      <c r="CE117" s="60">
        <v>92.3</v>
      </c>
      <c r="CF117" s="60">
        <v>95.4</v>
      </c>
      <c r="CG117" s="60">
        <v>95.9</v>
      </c>
      <c r="CH117" s="60">
        <v>95.8</v>
      </c>
      <c r="CI117" s="60">
        <v>95.9</v>
      </c>
      <c r="CJ117" s="60">
        <v>96.1</v>
      </c>
      <c r="CK117" s="60">
        <v>95.9</v>
      </c>
      <c r="CL117" s="60">
        <v>95.9</v>
      </c>
      <c r="CM117" s="60">
        <v>95.8</v>
      </c>
      <c r="CN117" s="60">
        <v>95.8</v>
      </c>
      <c r="CO117" s="60">
        <v>95.9</v>
      </c>
      <c r="CP117" s="60">
        <v>95.6</v>
      </c>
      <c r="CQ117" s="60">
        <v>95.8</v>
      </c>
      <c r="CR117" s="60">
        <v>94.1</v>
      </c>
      <c r="CS117" s="60">
        <v>94.1</v>
      </c>
      <c r="CT117" s="60">
        <v>93.9</v>
      </c>
      <c r="CU117" s="60">
        <v>93.9</v>
      </c>
      <c r="CV117" s="60">
        <v>93.9</v>
      </c>
      <c r="CW117" s="60">
        <v>93.2</v>
      </c>
      <c r="CX117" s="60">
        <v>93.8</v>
      </c>
      <c r="CY117" s="60">
        <v>93.6</v>
      </c>
      <c r="CZ117" s="60">
        <v>93.8</v>
      </c>
      <c r="DA117" s="60">
        <v>93.9</v>
      </c>
      <c r="DB117" s="60">
        <v>93.4</v>
      </c>
      <c r="DC117" s="60">
        <v>94.1</v>
      </c>
      <c r="DD117" s="60">
        <v>93.8</v>
      </c>
      <c r="DE117" s="60">
        <v>94.7</v>
      </c>
      <c r="DF117" s="60">
        <v>92.3</v>
      </c>
      <c r="DG117" s="60">
        <v>89.7</v>
      </c>
      <c r="DH117" s="60">
        <v>94.3</v>
      </c>
      <c r="DI117" s="60">
        <v>94.5</v>
      </c>
      <c r="DJ117" s="60">
        <v>93.2</v>
      </c>
      <c r="DK117" s="60">
        <v>99.1</v>
      </c>
      <c r="DL117" s="60">
        <v>99.1</v>
      </c>
      <c r="DM117" s="60">
        <v>98.9</v>
      </c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1"/>
    </row>
    <row r="118" spans="1:147" ht="12.75">
      <c r="A118" s="1">
        <v>116</v>
      </c>
      <c r="B118" s="7" t="s">
        <v>195</v>
      </c>
      <c r="C118" s="1" t="s">
        <v>92</v>
      </c>
      <c r="D118" s="59">
        <v>94.3</v>
      </c>
      <c r="E118" s="60">
        <v>94.3</v>
      </c>
      <c r="F118" s="60">
        <v>94.6</v>
      </c>
      <c r="G118" s="60">
        <v>94.8</v>
      </c>
      <c r="H118" s="60">
        <v>94.8</v>
      </c>
      <c r="I118" s="60">
        <v>94.8</v>
      </c>
      <c r="J118" s="60">
        <v>94.3</v>
      </c>
      <c r="K118" s="60">
        <v>94.5</v>
      </c>
      <c r="L118" s="60">
        <v>95.2</v>
      </c>
      <c r="M118" s="60">
        <v>94.7</v>
      </c>
      <c r="N118" s="60">
        <v>95.4</v>
      </c>
      <c r="O118" s="60">
        <v>95.8</v>
      </c>
      <c r="P118" s="60">
        <v>95.2</v>
      </c>
      <c r="Q118" s="60">
        <v>95.8</v>
      </c>
      <c r="R118" s="60">
        <v>95.8</v>
      </c>
      <c r="S118" s="60">
        <v>95.8</v>
      </c>
      <c r="T118" s="60">
        <v>95.8</v>
      </c>
      <c r="U118" s="60">
        <v>95.8</v>
      </c>
      <c r="V118" s="60">
        <v>95.8</v>
      </c>
      <c r="W118" s="60">
        <v>95.8</v>
      </c>
      <c r="X118" s="60">
        <v>95.8</v>
      </c>
      <c r="Y118" s="60">
        <v>95.8</v>
      </c>
      <c r="Z118" s="60">
        <v>95.8</v>
      </c>
      <c r="AA118" s="60">
        <v>95.8</v>
      </c>
      <c r="AB118" s="60">
        <v>95.8</v>
      </c>
      <c r="AC118" s="60">
        <v>95.8</v>
      </c>
      <c r="AD118" s="60">
        <v>94.6</v>
      </c>
      <c r="AE118" s="60">
        <v>95.2</v>
      </c>
      <c r="AF118" s="60">
        <v>95.8</v>
      </c>
      <c r="AG118" s="60">
        <v>95.8</v>
      </c>
      <c r="AH118" s="60">
        <v>95.6</v>
      </c>
      <c r="AI118" s="60">
        <v>95.6</v>
      </c>
      <c r="AJ118" s="60">
        <v>95.6</v>
      </c>
      <c r="AK118" s="60">
        <v>95.6</v>
      </c>
      <c r="AL118" s="60">
        <v>95.8</v>
      </c>
      <c r="AM118" s="60">
        <v>95.8</v>
      </c>
      <c r="AN118" s="60">
        <v>95.2</v>
      </c>
      <c r="AO118" s="60">
        <v>95.4</v>
      </c>
      <c r="AP118" s="60">
        <v>94.1</v>
      </c>
      <c r="AQ118" s="60">
        <v>95</v>
      </c>
      <c r="AR118" s="60">
        <v>94.8</v>
      </c>
      <c r="AS118" s="60">
        <v>94.8</v>
      </c>
      <c r="AT118" s="60">
        <v>95.2</v>
      </c>
      <c r="AU118" s="60">
        <v>95.4</v>
      </c>
      <c r="AV118" s="60">
        <v>95.4</v>
      </c>
      <c r="AW118" s="60">
        <v>95.8</v>
      </c>
      <c r="AX118" s="60">
        <v>95.4</v>
      </c>
      <c r="AY118" s="60">
        <v>95.6</v>
      </c>
      <c r="AZ118" s="60">
        <v>94.8</v>
      </c>
      <c r="BA118" s="60">
        <v>95.8</v>
      </c>
      <c r="BB118" s="60">
        <v>95.9</v>
      </c>
      <c r="BC118" s="60">
        <v>95.2</v>
      </c>
      <c r="BD118" s="60">
        <v>95</v>
      </c>
      <c r="BE118" s="60">
        <v>95</v>
      </c>
      <c r="BF118" s="60">
        <v>93.7</v>
      </c>
      <c r="BG118" s="60">
        <v>93.4</v>
      </c>
      <c r="BH118" s="60">
        <v>93</v>
      </c>
      <c r="BI118" s="60">
        <v>93.2</v>
      </c>
      <c r="BJ118" s="60">
        <v>93.2</v>
      </c>
      <c r="BK118" s="60">
        <v>93.7</v>
      </c>
      <c r="BL118" s="60">
        <v>93.4</v>
      </c>
      <c r="BM118" s="60">
        <v>92.8</v>
      </c>
      <c r="BN118" s="60">
        <v>94.1</v>
      </c>
      <c r="BO118" s="60">
        <v>93.7</v>
      </c>
      <c r="BP118" s="60">
        <v>94.6</v>
      </c>
      <c r="BQ118" s="60">
        <v>94.3</v>
      </c>
      <c r="BR118" s="60">
        <v>93.5</v>
      </c>
      <c r="BS118" s="60">
        <v>94.5</v>
      </c>
      <c r="BT118" s="60">
        <v>94.3</v>
      </c>
      <c r="BU118" s="60">
        <v>95.2</v>
      </c>
      <c r="BV118" s="60">
        <v>95.2</v>
      </c>
      <c r="BW118" s="60">
        <v>93</v>
      </c>
      <c r="BX118" s="60">
        <v>92.6</v>
      </c>
      <c r="BY118" s="60">
        <v>92.8</v>
      </c>
      <c r="BZ118" s="60">
        <v>93.5</v>
      </c>
      <c r="CA118" s="60">
        <v>95.9</v>
      </c>
      <c r="CB118" s="60">
        <v>94.6</v>
      </c>
      <c r="CC118" s="60">
        <v>94.3</v>
      </c>
      <c r="CD118" s="60">
        <v>93.4</v>
      </c>
      <c r="CE118" s="60">
        <v>91.9</v>
      </c>
      <c r="CF118" s="60">
        <v>95.4</v>
      </c>
      <c r="CG118" s="60">
        <v>95.9</v>
      </c>
      <c r="CH118" s="60">
        <v>95.8</v>
      </c>
      <c r="CI118" s="60">
        <v>95.9</v>
      </c>
      <c r="CJ118" s="60">
        <v>95.8</v>
      </c>
      <c r="CK118" s="60">
        <v>95.6</v>
      </c>
      <c r="CL118" s="60">
        <v>95.6</v>
      </c>
      <c r="CM118" s="60">
        <v>95.4</v>
      </c>
      <c r="CN118" s="60">
        <v>95.4</v>
      </c>
      <c r="CO118" s="60">
        <v>95.6</v>
      </c>
      <c r="CP118" s="60">
        <v>95.2</v>
      </c>
      <c r="CQ118" s="60">
        <v>95.4</v>
      </c>
      <c r="CR118" s="60">
        <v>94.1</v>
      </c>
      <c r="CS118" s="60">
        <v>94.1</v>
      </c>
      <c r="CT118" s="60">
        <v>93.9</v>
      </c>
      <c r="CU118" s="60">
        <v>93.6</v>
      </c>
      <c r="CV118" s="60">
        <v>93.6</v>
      </c>
      <c r="CW118" s="60">
        <v>92.8</v>
      </c>
      <c r="CX118" s="60">
        <v>93.4</v>
      </c>
      <c r="CY118" s="60">
        <v>93.2</v>
      </c>
      <c r="CZ118" s="60">
        <v>93.4</v>
      </c>
      <c r="DA118" s="60">
        <v>93.6</v>
      </c>
      <c r="DB118" s="60">
        <v>93</v>
      </c>
      <c r="DC118" s="60">
        <v>93.8</v>
      </c>
      <c r="DD118" s="60">
        <v>93.4</v>
      </c>
      <c r="DE118" s="60">
        <v>94.3</v>
      </c>
      <c r="DF118" s="60">
        <v>92.3</v>
      </c>
      <c r="DG118" s="60">
        <v>89.4</v>
      </c>
      <c r="DH118" s="60">
        <v>94.3</v>
      </c>
      <c r="DI118" s="60">
        <v>94.1</v>
      </c>
      <c r="DJ118" s="60">
        <v>93</v>
      </c>
      <c r="DK118" s="60">
        <v>98.7</v>
      </c>
      <c r="DL118" s="60">
        <v>98.7</v>
      </c>
      <c r="DM118" s="60">
        <v>98.7</v>
      </c>
      <c r="DN118" s="60">
        <v>99.6</v>
      </c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1"/>
    </row>
    <row r="119" spans="1:147" ht="12.75">
      <c r="A119" s="1">
        <v>117</v>
      </c>
      <c r="B119" s="7" t="s">
        <v>195</v>
      </c>
      <c r="C119" s="1" t="s">
        <v>93</v>
      </c>
      <c r="D119" s="59">
        <v>94.1</v>
      </c>
      <c r="E119" s="60">
        <v>93.9</v>
      </c>
      <c r="F119" s="60">
        <v>94.3</v>
      </c>
      <c r="G119" s="60">
        <v>94.5</v>
      </c>
      <c r="H119" s="60">
        <v>94.5</v>
      </c>
      <c r="I119" s="60">
        <v>94.5</v>
      </c>
      <c r="J119" s="60">
        <v>93.9</v>
      </c>
      <c r="K119" s="60">
        <v>93.4</v>
      </c>
      <c r="L119" s="60">
        <v>94.1</v>
      </c>
      <c r="M119" s="60">
        <v>93.6</v>
      </c>
      <c r="N119" s="60">
        <v>94.3</v>
      </c>
      <c r="O119" s="60">
        <v>94.6</v>
      </c>
      <c r="P119" s="60">
        <v>94.1</v>
      </c>
      <c r="Q119" s="60">
        <v>94.6</v>
      </c>
      <c r="R119" s="60">
        <v>94.6</v>
      </c>
      <c r="S119" s="60">
        <v>94.6</v>
      </c>
      <c r="T119" s="60">
        <v>94.6</v>
      </c>
      <c r="U119" s="60">
        <v>94.6</v>
      </c>
      <c r="V119" s="60">
        <v>94.6</v>
      </c>
      <c r="W119" s="60">
        <v>94.6</v>
      </c>
      <c r="X119" s="60">
        <v>94.6</v>
      </c>
      <c r="Y119" s="60">
        <v>94.6</v>
      </c>
      <c r="Z119" s="60">
        <v>94.6</v>
      </c>
      <c r="AA119" s="60">
        <v>94.6</v>
      </c>
      <c r="AB119" s="60">
        <v>94.6</v>
      </c>
      <c r="AC119" s="60">
        <v>94.6</v>
      </c>
      <c r="AD119" s="60">
        <v>94.1</v>
      </c>
      <c r="AE119" s="60">
        <v>94.5</v>
      </c>
      <c r="AF119" s="60">
        <v>95</v>
      </c>
      <c r="AG119" s="60">
        <v>95</v>
      </c>
      <c r="AH119" s="60">
        <v>94.5</v>
      </c>
      <c r="AI119" s="60">
        <v>94.5</v>
      </c>
      <c r="AJ119" s="60">
        <v>94.5</v>
      </c>
      <c r="AK119" s="60">
        <v>94.5</v>
      </c>
      <c r="AL119" s="60">
        <v>94.6</v>
      </c>
      <c r="AM119" s="60">
        <v>94.6</v>
      </c>
      <c r="AN119" s="60">
        <v>94.6</v>
      </c>
      <c r="AO119" s="60">
        <v>94.5</v>
      </c>
      <c r="AP119" s="60">
        <v>93.7</v>
      </c>
      <c r="AQ119" s="60">
        <v>94.6</v>
      </c>
      <c r="AR119" s="60">
        <v>94.5</v>
      </c>
      <c r="AS119" s="60">
        <v>94.5</v>
      </c>
      <c r="AT119" s="60">
        <v>94.8</v>
      </c>
      <c r="AU119" s="60">
        <v>95</v>
      </c>
      <c r="AV119" s="60">
        <v>95</v>
      </c>
      <c r="AW119" s="60">
        <v>94.6</v>
      </c>
      <c r="AX119" s="60">
        <v>94.3</v>
      </c>
      <c r="AY119" s="60">
        <v>94.8</v>
      </c>
      <c r="AZ119" s="60">
        <v>93.7</v>
      </c>
      <c r="BA119" s="60">
        <v>94.6</v>
      </c>
      <c r="BB119" s="60">
        <v>94.6</v>
      </c>
      <c r="BC119" s="60">
        <v>94.1</v>
      </c>
      <c r="BD119" s="60">
        <v>93.9</v>
      </c>
      <c r="BE119" s="60">
        <v>94.3</v>
      </c>
      <c r="BF119" s="60">
        <v>93</v>
      </c>
      <c r="BG119" s="60">
        <v>92.8</v>
      </c>
      <c r="BH119" s="60">
        <v>92.4</v>
      </c>
      <c r="BI119" s="60">
        <v>92.6</v>
      </c>
      <c r="BJ119" s="60">
        <v>92.6</v>
      </c>
      <c r="BK119" s="60">
        <v>93.4</v>
      </c>
      <c r="BL119" s="60">
        <v>93.6</v>
      </c>
      <c r="BM119" s="60">
        <v>92.6</v>
      </c>
      <c r="BN119" s="60">
        <v>94.5</v>
      </c>
      <c r="BO119" s="60">
        <v>94.1</v>
      </c>
      <c r="BP119" s="60">
        <v>95</v>
      </c>
      <c r="BQ119" s="60">
        <v>94.6</v>
      </c>
      <c r="BR119" s="60">
        <v>93.5</v>
      </c>
      <c r="BS119" s="60">
        <v>95.2</v>
      </c>
      <c r="BT119" s="60">
        <v>93.5</v>
      </c>
      <c r="BU119" s="60">
        <v>94.5</v>
      </c>
      <c r="BV119" s="60">
        <v>94.5</v>
      </c>
      <c r="BW119" s="60">
        <v>93.2</v>
      </c>
      <c r="BX119" s="60">
        <v>93.4</v>
      </c>
      <c r="BY119" s="60">
        <v>93.7</v>
      </c>
      <c r="BZ119" s="60">
        <v>93.9</v>
      </c>
      <c r="CA119" s="60">
        <v>94.5</v>
      </c>
      <c r="CB119" s="60">
        <v>95.2</v>
      </c>
      <c r="CC119" s="60">
        <v>94.5</v>
      </c>
      <c r="CD119" s="60">
        <v>93.5</v>
      </c>
      <c r="CE119" s="60">
        <v>91.5</v>
      </c>
      <c r="CF119" s="60">
        <v>95.9</v>
      </c>
      <c r="CG119" s="60">
        <v>94.7</v>
      </c>
      <c r="CH119" s="60">
        <v>94.5</v>
      </c>
      <c r="CI119" s="60">
        <v>94.7</v>
      </c>
      <c r="CJ119" s="60">
        <v>94.8</v>
      </c>
      <c r="CK119" s="60">
        <v>95</v>
      </c>
      <c r="CL119" s="60">
        <v>95</v>
      </c>
      <c r="CM119" s="60">
        <v>94.8</v>
      </c>
      <c r="CN119" s="60">
        <v>94.8</v>
      </c>
      <c r="CO119" s="60">
        <v>94.7</v>
      </c>
      <c r="CP119" s="60">
        <v>95</v>
      </c>
      <c r="CQ119" s="60">
        <v>94.8</v>
      </c>
      <c r="CR119" s="60">
        <v>94.7</v>
      </c>
      <c r="CS119" s="60">
        <v>94.7</v>
      </c>
      <c r="CT119" s="60">
        <v>94.1</v>
      </c>
      <c r="CU119" s="60">
        <v>94.7</v>
      </c>
      <c r="CV119" s="60">
        <v>94.7</v>
      </c>
      <c r="CW119" s="60">
        <v>93.9</v>
      </c>
      <c r="CX119" s="60">
        <v>94.5</v>
      </c>
      <c r="CY119" s="60">
        <v>94.3</v>
      </c>
      <c r="CZ119" s="60">
        <v>94.9</v>
      </c>
      <c r="DA119" s="60">
        <v>95</v>
      </c>
      <c r="DB119" s="60">
        <v>94.3</v>
      </c>
      <c r="DC119" s="60">
        <v>95.6</v>
      </c>
      <c r="DD119" s="60">
        <v>94.9</v>
      </c>
      <c r="DE119" s="60">
        <v>95.8</v>
      </c>
      <c r="DF119" s="60">
        <v>94.7</v>
      </c>
      <c r="DG119" s="60">
        <v>90.8</v>
      </c>
      <c r="DH119" s="60">
        <v>95</v>
      </c>
      <c r="DI119" s="60">
        <v>97.4</v>
      </c>
      <c r="DJ119" s="60">
        <v>94.9</v>
      </c>
      <c r="DK119" s="60">
        <v>97</v>
      </c>
      <c r="DL119" s="60">
        <v>97</v>
      </c>
      <c r="DM119" s="60">
        <v>96.9</v>
      </c>
      <c r="DN119" s="60">
        <v>96.5</v>
      </c>
      <c r="DO119" s="60">
        <v>96.5</v>
      </c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1"/>
    </row>
    <row r="120" spans="1:255" s="54" customFormat="1" ht="12.75">
      <c r="A120" s="54">
        <v>118</v>
      </c>
      <c r="B120" s="7" t="s">
        <v>195</v>
      </c>
      <c r="C120" s="54" t="s">
        <v>233</v>
      </c>
      <c r="D120" s="62">
        <v>94.1</v>
      </c>
      <c r="E120" s="63">
        <v>93.9</v>
      </c>
      <c r="F120" s="63">
        <v>94.3</v>
      </c>
      <c r="G120" s="63">
        <v>94.5</v>
      </c>
      <c r="H120" s="63">
        <v>94.5</v>
      </c>
      <c r="I120" s="63">
        <v>94.5</v>
      </c>
      <c r="J120" s="63">
        <v>93.9</v>
      </c>
      <c r="K120" s="63">
        <v>93.4</v>
      </c>
      <c r="L120" s="63">
        <v>94.1</v>
      </c>
      <c r="M120" s="63">
        <v>93.6</v>
      </c>
      <c r="N120" s="63">
        <v>94.3</v>
      </c>
      <c r="O120" s="63">
        <v>94.6</v>
      </c>
      <c r="P120" s="63">
        <v>94.1</v>
      </c>
      <c r="Q120" s="63">
        <v>94.6</v>
      </c>
      <c r="R120" s="63">
        <v>94.6</v>
      </c>
      <c r="S120" s="63">
        <v>94.6</v>
      </c>
      <c r="T120" s="63">
        <v>94.6</v>
      </c>
      <c r="U120" s="63">
        <v>94.6</v>
      </c>
      <c r="V120" s="63">
        <v>94.6</v>
      </c>
      <c r="W120" s="63">
        <v>94.6</v>
      </c>
      <c r="X120" s="63">
        <v>94.6</v>
      </c>
      <c r="Y120" s="63">
        <v>94.6</v>
      </c>
      <c r="Z120" s="63">
        <v>94.6</v>
      </c>
      <c r="AA120" s="63">
        <v>94.6</v>
      </c>
      <c r="AB120" s="63">
        <v>94.6</v>
      </c>
      <c r="AC120" s="63">
        <v>94.6</v>
      </c>
      <c r="AD120" s="63">
        <v>94.1</v>
      </c>
      <c r="AE120" s="63">
        <v>94.5</v>
      </c>
      <c r="AF120" s="63">
        <v>95</v>
      </c>
      <c r="AG120" s="63">
        <v>95</v>
      </c>
      <c r="AH120" s="63">
        <v>94.5</v>
      </c>
      <c r="AI120" s="63">
        <v>94.5</v>
      </c>
      <c r="AJ120" s="63">
        <v>94.5</v>
      </c>
      <c r="AK120" s="63">
        <v>94.5</v>
      </c>
      <c r="AL120" s="63">
        <v>94.6</v>
      </c>
      <c r="AM120" s="63">
        <v>94.6</v>
      </c>
      <c r="AN120" s="63">
        <v>94.6</v>
      </c>
      <c r="AO120" s="63">
        <v>94.5</v>
      </c>
      <c r="AP120" s="63">
        <v>93.7</v>
      </c>
      <c r="AQ120" s="63">
        <v>94.6</v>
      </c>
      <c r="AR120" s="63">
        <v>94.5</v>
      </c>
      <c r="AS120" s="63">
        <v>94.5</v>
      </c>
      <c r="AT120" s="63">
        <v>94.8</v>
      </c>
      <c r="AU120" s="63">
        <v>95</v>
      </c>
      <c r="AV120" s="63">
        <v>95</v>
      </c>
      <c r="AW120" s="63">
        <v>94.6</v>
      </c>
      <c r="AX120" s="63">
        <v>94.3</v>
      </c>
      <c r="AY120" s="63">
        <v>94.8</v>
      </c>
      <c r="AZ120" s="63">
        <v>93.7</v>
      </c>
      <c r="BA120" s="63">
        <v>94.6</v>
      </c>
      <c r="BB120" s="63">
        <v>94.6</v>
      </c>
      <c r="BC120" s="63">
        <v>94.1</v>
      </c>
      <c r="BD120" s="63">
        <v>93.9</v>
      </c>
      <c r="BE120" s="63">
        <v>94.3</v>
      </c>
      <c r="BF120" s="63">
        <v>93</v>
      </c>
      <c r="BG120" s="63">
        <v>92.8</v>
      </c>
      <c r="BH120" s="63">
        <v>92.4</v>
      </c>
      <c r="BI120" s="63">
        <v>92.6</v>
      </c>
      <c r="BJ120" s="63">
        <v>92.6</v>
      </c>
      <c r="BK120" s="63">
        <v>93.4</v>
      </c>
      <c r="BL120" s="63">
        <v>93.6</v>
      </c>
      <c r="BM120" s="63">
        <v>92.6</v>
      </c>
      <c r="BN120" s="63">
        <v>94.5</v>
      </c>
      <c r="BO120" s="63">
        <v>94.1</v>
      </c>
      <c r="BP120" s="63">
        <v>95</v>
      </c>
      <c r="BQ120" s="63">
        <v>94.6</v>
      </c>
      <c r="BR120" s="63">
        <v>93.5</v>
      </c>
      <c r="BS120" s="63">
        <v>95.2</v>
      </c>
      <c r="BT120" s="63">
        <v>93.5</v>
      </c>
      <c r="BU120" s="63">
        <v>94.5</v>
      </c>
      <c r="BV120" s="63">
        <v>94.5</v>
      </c>
      <c r="BW120" s="63">
        <v>93.2</v>
      </c>
      <c r="BX120" s="63">
        <v>93.4</v>
      </c>
      <c r="BY120" s="63">
        <v>93.7</v>
      </c>
      <c r="BZ120" s="63">
        <v>93.9</v>
      </c>
      <c r="CA120" s="63">
        <v>94.5</v>
      </c>
      <c r="CB120" s="63">
        <v>95.2</v>
      </c>
      <c r="CC120" s="63">
        <v>94.5</v>
      </c>
      <c r="CD120" s="63">
        <v>93.5</v>
      </c>
      <c r="CE120" s="63">
        <v>91.5</v>
      </c>
      <c r="CF120" s="63">
        <v>95.9</v>
      </c>
      <c r="CG120" s="63">
        <v>94.7</v>
      </c>
      <c r="CH120" s="63">
        <v>94.5</v>
      </c>
      <c r="CI120" s="63">
        <v>94.7</v>
      </c>
      <c r="CJ120" s="63">
        <v>94.8</v>
      </c>
      <c r="CK120" s="63">
        <v>95</v>
      </c>
      <c r="CL120" s="63">
        <v>95</v>
      </c>
      <c r="CM120" s="63">
        <v>94.8</v>
      </c>
      <c r="CN120" s="63">
        <v>94.8</v>
      </c>
      <c r="CO120" s="63">
        <v>94.7</v>
      </c>
      <c r="CP120" s="63">
        <v>95</v>
      </c>
      <c r="CQ120" s="63">
        <v>94.8</v>
      </c>
      <c r="CR120" s="63">
        <v>94.7</v>
      </c>
      <c r="CS120" s="63">
        <v>94.7</v>
      </c>
      <c r="CT120" s="63">
        <v>94.1</v>
      </c>
      <c r="CU120" s="63">
        <v>94.7</v>
      </c>
      <c r="CV120" s="63">
        <v>94.7</v>
      </c>
      <c r="CW120" s="63">
        <v>93.9</v>
      </c>
      <c r="CX120" s="63">
        <v>94.5</v>
      </c>
      <c r="CY120" s="63">
        <v>94.3</v>
      </c>
      <c r="CZ120" s="63">
        <v>94.9</v>
      </c>
      <c r="DA120" s="63">
        <v>95</v>
      </c>
      <c r="DB120" s="63">
        <v>94.3</v>
      </c>
      <c r="DC120" s="63">
        <v>95.6</v>
      </c>
      <c r="DD120" s="63">
        <v>94.9</v>
      </c>
      <c r="DE120" s="63">
        <v>95.8</v>
      </c>
      <c r="DF120" s="63">
        <v>94.7</v>
      </c>
      <c r="DG120" s="63">
        <v>90.8</v>
      </c>
      <c r="DH120" s="63">
        <v>95</v>
      </c>
      <c r="DI120" s="63">
        <v>97.4</v>
      </c>
      <c r="DJ120" s="63">
        <v>94.9</v>
      </c>
      <c r="DK120" s="63">
        <v>97</v>
      </c>
      <c r="DL120" s="63">
        <v>97</v>
      </c>
      <c r="DM120" s="63">
        <v>96.9</v>
      </c>
      <c r="DN120" s="63">
        <v>96.5</v>
      </c>
      <c r="DO120" s="63">
        <v>96.5</v>
      </c>
      <c r="DP120" s="63">
        <v>100</v>
      </c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4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</row>
    <row r="121" spans="1:255" s="54" customFormat="1" ht="12.75">
      <c r="A121" s="54">
        <v>119</v>
      </c>
      <c r="B121" s="7" t="s">
        <v>195</v>
      </c>
      <c r="C121" s="54" t="s">
        <v>234</v>
      </c>
      <c r="D121" s="62">
        <v>94.1</v>
      </c>
      <c r="E121" s="63">
        <v>93.9</v>
      </c>
      <c r="F121" s="63">
        <v>94.3</v>
      </c>
      <c r="G121" s="63">
        <v>94.5</v>
      </c>
      <c r="H121" s="63">
        <v>94.5</v>
      </c>
      <c r="I121" s="63">
        <v>94.5</v>
      </c>
      <c r="J121" s="63">
        <v>93.9</v>
      </c>
      <c r="K121" s="63">
        <v>93.4</v>
      </c>
      <c r="L121" s="63">
        <v>94.1</v>
      </c>
      <c r="M121" s="63">
        <v>93.6</v>
      </c>
      <c r="N121" s="63">
        <v>94.3</v>
      </c>
      <c r="O121" s="63">
        <v>94.6</v>
      </c>
      <c r="P121" s="63">
        <v>94.1</v>
      </c>
      <c r="Q121" s="63">
        <v>94.6</v>
      </c>
      <c r="R121" s="63">
        <v>94.6</v>
      </c>
      <c r="S121" s="63">
        <v>94.6</v>
      </c>
      <c r="T121" s="63">
        <v>94.6</v>
      </c>
      <c r="U121" s="63">
        <v>94.6</v>
      </c>
      <c r="V121" s="63">
        <v>94.6</v>
      </c>
      <c r="W121" s="63">
        <v>94.6</v>
      </c>
      <c r="X121" s="63">
        <v>94.6</v>
      </c>
      <c r="Y121" s="63">
        <v>94.6</v>
      </c>
      <c r="Z121" s="63">
        <v>94.6</v>
      </c>
      <c r="AA121" s="63">
        <v>94.6</v>
      </c>
      <c r="AB121" s="63">
        <v>94.6</v>
      </c>
      <c r="AC121" s="63">
        <v>94.6</v>
      </c>
      <c r="AD121" s="63">
        <v>94.1</v>
      </c>
      <c r="AE121" s="63">
        <v>94.5</v>
      </c>
      <c r="AF121" s="63">
        <v>95</v>
      </c>
      <c r="AG121" s="63">
        <v>95</v>
      </c>
      <c r="AH121" s="63">
        <v>94.5</v>
      </c>
      <c r="AI121" s="63">
        <v>94.5</v>
      </c>
      <c r="AJ121" s="63">
        <v>94.5</v>
      </c>
      <c r="AK121" s="63">
        <v>94.5</v>
      </c>
      <c r="AL121" s="63">
        <v>94.6</v>
      </c>
      <c r="AM121" s="63">
        <v>94.6</v>
      </c>
      <c r="AN121" s="63">
        <v>94.6</v>
      </c>
      <c r="AO121" s="63">
        <v>94.5</v>
      </c>
      <c r="AP121" s="63">
        <v>93.7</v>
      </c>
      <c r="AQ121" s="63">
        <v>94.6</v>
      </c>
      <c r="AR121" s="63">
        <v>94.5</v>
      </c>
      <c r="AS121" s="63">
        <v>94.5</v>
      </c>
      <c r="AT121" s="63">
        <v>94.8</v>
      </c>
      <c r="AU121" s="63">
        <v>95</v>
      </c>
      <c r="AV121" s="63">
        <v>95</v>
      </c>
      <c r="AW121" s="63">
        <v>94.6</v>
      </c>
      <c r="AX121" s="63">
        <v>94.3</v>
      </c>
      <c r="AY121" s="63">
        <v>94.8</v>
      </c>
      <c r="AZ121" s="63">
        <v>93.7</v>
      </c>
      <c r="BA121" s="63">
        <v>94.6</v>
      </c>
      <c r="BB121" s="63">
        <v>94.6</v>
      </c>
      <c r="BC121" s="63">
        <v>94.1</v>
      </c>
      <c r="BD121" s="63">
        <v>93.9</v>
      </c>
      <c r="BE121" s="63">
        <v>94.3</v>
      </c>
      <c r="BF121" s="63">
        <v>93</v>
      </c>
      <c r="BG121" s="63">
        <v>92.8</v>
      </c>
      <c r="BH121" s="63">
        <v>92.4</v>
      </c>
      <c r="BI121" s="63">
        <v>92.6</v>
      </c>
      <c r="BJ121" s="63">
        <v>92.6</v>
      </c>
      <c r="BK121" s="63">
        <v>93.4</v>
      </c>
      <c r="BL121" s="63">
        <v>93.6</v>
      </c>
      <c r="BM121" s="63">
        <v>92.6</v>
      </c>
      <c r="BN121" s="63">
        <v>94.5</v>
      </c>
      <c r="BO121" s="63">
        <v>94.1</v>
      </c>
      <c r="BP121" s="63">
        <v>95</v>
      </c>
      <c r="BQ121" s="63">
        <v>94.6</v>
      </c>
      <c r="BR121" s="63">
        <v>93.5</v>
      </c>
      <c r="BS121" s="63">
        <v>95.2</v>
      </c>
      <c r="BT121" s="63">
        <v>93.5</v>
      </c>
      <c r="BU121" s="63">
        <v>94.5</v>
      </c>
      <c r="BV121" s="63">
        <v>94.5</v>
      </c>
      <c r="BW121" s="63">
        <v>93.2</v>
      </c>
      <c r="BX121" s="63">
        <v>93.4</v>
      </c>
      <c r="BY121" s="63">
        <v>93.7</v>
      </c>
      <c r="BZ121" s="63">
        <v>93.9</v>
      </c>
      <c r="CA121" s="63">
        <v>94.5</v>
      </c>
      <c r="CB121" s="63">
        <v>95.2</v>
      </c>
      <c r="CC121" s="63">
        <v>94.5</v>
      </c>
      <c r="CD121" s="63">
        <v>93.5</v>
      </c>
      <c r="CE121" s="63">
        <v>91.5</v>
      </c>
      <c r="CF121" s="63">
        <v>95.9</v>
      </c>
      <c r="CG121" s="63">
        <v>94.7</v>
      </c>
      <c r="CH121" s="63">
        <v>94.5</v>
      </c>
      <c r="CI121" s="63">
        <v>94.7</v>
      </c>
      <c r="CJ121" s="63">
        <v>94.8</v>
      </c>
      <c r="CK121" s="63">
        <v>95</v>
      </c>
      <c r="CL121" s="63">
        <v>95</v>
      </c>
      <c r="CM121" s="63">
        <v>94.8</v>
      </c>
      <c r="CN121" s="63">
        <v>94.8</v>
      </c>
      <c r="CO121" s="63">
        <v>94.7</v>
      </c>
      <c r="CP121" s="63">
        <v>95</v>
      </c>
      <c r="CQ121" s="63">
        <v>94.8</v>
      </c>
      <c r="CR121" s="63">
        <v>94.7</v>
      </c>
      <c r="CS121" s="63">
        <v>94.7</v>
      </c>
      <c r="CT121" s="63">
        <v>94.1</v>
      </c>
      <c r="CU121" s="63">
        <v>94.7</v>
      </c>
      <c r="CV121" s="63">
        <v>94.7</v>
      </c>
      <c r="CW121" s="63">
        <v>93.9</v>
      </c>
      <c r="CX121" s="63">
        <v>94.5</v>
      </c>
      <c r="CY121" s="63">
        <v>94.3</v>
      </c>
      <c r="CZ121" s="63">
        <v>94.9</v>
      </c>
      <c r="DA121" s="63">
        <v>95</v>
      </c>
      <c r="DB121" s="63">
        <v>94.3</v>
      </c>
      <c r="DC121" s="63">
        <v>95.6</v>
      </c>
      <c r="DD121" s="63">
        <v>94.9</v>
      </c>
      <c r="DE121" s="63">
        <v>95.8</v>
      </c>
      <c r="DF121" s="63">
        <v>94.7</v>
      </c>
      <c r="DG121" s="63">
        <v>90.8</v>
      </c>
      <c r="DH121" s="63">
        <v>95</v>
      </c>
      <c r="DI121" s="63">
        <v>97.4</v>
      </c>
      <c r="DJ121" s="63">
        <v>94.9</v>
      </c>
      <c r="DK121" s="63">
        <v>97</v>
      </c>
      <c r="DL121" s="63">
        <v>97</v>
      </c>
      <c r="DM121" s="63">
        <v>96.9</v>
      </c>
      <c r="DN121" s="63">
        <v>96.5</v>
      </c>
      <c r="DO121" s="63">
        <v>96.5</v>
      </c>
      <c r="DP121" s="63">
        <v>100</v>
      </c>
      <c r="DQ121" s="63">
        <v>100</v>
      </c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4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</row>
    <row r="122" spans="1:147" ht="12.75">
      <c r="A122" s="1">
        <v>120</v>
      </c>
      <c r="B122" s="7" t="s">
        <v>195</v>
      </c>
      <c r="C122" s="1" t="s">
        <v>94</v>
      </c>
      <c r="D122" s="59">
        <v>93.9</v>
      </c>
      <c r="E122" s="60">
        <v>93.7</v>
      </c>
      <c r="F122" s="60">
        <v>94.1</v>
      </c>
      <c r="G122" s="60">
        <v>94.3</v>
      </c>
      <c r="H122" s="60">
        <v>94.3</v>
      </c>
      <c r="I122" s="60">
        <v>94.3</v>
      </c>
      <c r="J122" s="60">
        <v>93.4</v>
      </c>
      <c r="K122" s="60">
        <v>93.2</v>
      </c>
      <c r="L122" s="60">
        <v>93.9</v>
      </c>
      <c r="M122" s="60">
        <v>93.4</v>
      </c>
      <c r="N122" s="60">
        <v>94.1</v>
      </c>
      <c r="O122" s="60">
        <v>94.5</v>
      </c>
      <c r="P122" s="60">
        <v>93.9</v>
      </c>
      <c r="Q122" s="60">
        <v>94.5</v>
      </c>
      <c r="R122" s="60">
        <v>94.5</v>
      </c>
      <c r="S122" s="60">
        <v>94.5</v>
      </c>
      <c r="T122" s="60">
        <v>94.5</v>
      </c>
      <c r="U122" s="60">
        <v>94.5</v>
      </c>
      <c r="V122" s="60">
        <v>94.5</v>
      </c>
      <c r="W122" s="60">
        <v>94.5</v>
      </c>
      <c r="X122" s="60">
        <v>94.5</v>
      </c>
      <c r="Y122" s="60">
        <v>94.5</v>
      </c>
      <c r="Z122" s="60">
        <v>94.5</v>
      </c>
      <c r="AA122" s="60">
        <v>94.5</v>
      </c>
      <c r="AB122" s="60">
        <v>94.5</v>
      </c>
      <c r="AC122" s="60">
        <v>94.5</v>
      </c>
      <c r="AD122" s="60">
        <v>93.9</v>
      </c>
      <c r="AE122" s="60">
        <v>94.3</v>
      </c>
      <c r="AF122" s="60">
        <v>94.8</v>
      </c>
      <c r="AG122" s="60">
        <v>94.8</v>
      </c>
      <c r="AH122" s="60">
        <v>94.3</v>
      </c>
      <c r="AI122" s="60">
        <v>94.3</v>
      </c>
      <c r="AJ122" s="60">
        <v>94.3</v>
      </c>
      <c r="AK122" s="60">
        <v>94.3</v>
      </c>
      <c r="AL122" s="60">
        <v>94.5</v>
      </c>
      <c r="AM122" s="60">
        <v>94.5</v>
      </c>
      <c r="AN122" s="60">
        <v>94.5</v>
      </c>
      <c r="AO122" s="60">
        <v>94.3</v>
      </c>
      <c r="AP122" s="60">
        <v>93.9</v>
      </c>
      <c r="AQ122" s="60">
        <v>94.8</v>
      </c>
      <c r="AR122" s="60">
        <v>94.6</v>
      </c>
      <c r="AS122" s="60">
        <v>94.6</v>
      </c>
      <c r="AT122" s="60">
        <v>95</v>
      </c>
      <c r="AU122" s="60">
        <v>94.8</v>
      </c>
      <c r="AV122" s="60">
        <v>94.8</v>
      </c>
      <c r="AW122" s="60">
        <v>94.5</v>
      </c>
      <c r="AX122" s="60">
        <v>94.1</v>
      </c>
      <c r="AY122" s="60">
        <v>94.6</v>
      </c>
      <c r="AZ122" s="60">
        <v>93.5</v>
      </c>
      <c r="BA122" s="60">
        <v>94.5</v>
      </c>
      <c r="BB122" s="60">
        <v>94.5</v>
      </c>
      <c r="BC122" s="60">
        <v>93.9</v>
      </c>
      <c r="BD122" s="60">
        <v>93.7</v>
      </c>
      <c r="BE122" s="60">
        <v>94.1</v>
      </c>
      <c r="BF122" s="60">
        <v>93.2</v>
      </c>
      <c r="BG122" s="60">
        <v>92.3</v>
      </c>
      <c r="BH122" s="60">
        <v>91.9</v>
      </c>
      <c r="BI122" s="60">
        <v>92.1</v>
      </c>
      <c r="BJ122" s="60">
        <v>92.3</v>
      </c>
      <c r="BK122" s="60">
        <v>93.2</v>
      </c>
      <c r="BL122" s="60">
        <v>93.7</v>
      </c>
      <c r="BM122" s="60">
        <v>93.2</v>
      </c>
      <c r="BN122" s="60">
        <v>94.6</v>
      </c>
      <c r="BO122" s="60">
        <v>94.7</v>
      </c>
      <c r="BP122" s="60">
        <v>95.2</v>
      </c>
      <c r="BQ122" s="60">
        <v>94.8</v>
      </c>
      <c r="BR122" s="60">
        <v>94.1</v>
      </c>
      <c r="BS122" s="60">
        <v>95.4</v>
      </c>
      <c r="BT122" s="60">
        <v>93.7</v>
      </c>
      <c r="BU122" s="60">
        <v>94.6</v>
      </c>
      <c r="BV122" s="60">
        <v>94.6</v>
      </c>
      <c r="BW122" s="60">
        <v>94.1</v>
      </c>
      <c r="BX122" s="60">
        <v>94.3</v>
      </c>
      <c r="BY122" s="60">
        <v>94.6</v>
      </c>
      <c r="BZ122" s="60">
        <v>94.8</v>
      </c>
      <c r="CA122" s="60">
        <v>93.2</v>
      </c>
      <c r="CB122" s="60">
        <v>95</v>
      </c>
      <c r="CC122" s="60">
        <v>94.6</v>
      </c>
      <c r="CD122" s="60">
        <v>93.7</v>
      </c>
      <c r="CE122" s="60">
        <v>91.7</v>
      </c>
      <c r="CF122" s="60">
        <v>95.8</v>
      </c>
      <c r="CG122" s="60">
        <v>94.5</v>
      </c>
      <c r="CH122" s="60">
        <v>94.3</v>
      </c>
      <c r="CI122" s="60">
        <v>94.5</v>
      </c>
      <c r="CJ122" s="60">
        <v>94.7</v>
      </c>
      <c r="CK122" s="60">
        <v>94.8</v>
      </c>
      <c r="CL122" s="60">
        <v>94.8</v>
      </c>
      <c r="CM122" s="60">
        <v>94.7</v>
      </c>
      <c r="CN122" s="60">
        <v>94.7</v>
      </c>
      <c r="CO122" s="60">
        <v>94.5</v>
      </c>
      <c r="CP122" s="60">
        <v>94.8</v>
      </c>
      <c r="CQ122" s="60">
        <v>94.7</v>
      </c>
      <c r="CR122" s="60">
        <v>93.8</v>
      </c>
      <c r="CS122" s="60">
        <v>93.8</v>
      </c>
      <c r="CT122" s="60">
        <v>93.2</v>
      </c>
      <c r="CU122" s="60">
        <v>94.5</v>
      </c>
      <c r="CV122" s="60">
        <v>94.5</v>
      </c>
      <c r="CW122" s="60">
        <v>93.8</v>
      </c>
      <c r="CX122" s="60">
        <v>94.3</v>
      </c>
      <c r="CY122" s="60">
        <v>94.1</v>
      </c>
      <c r="CZ122" s="60">
        <v>94.7</v>
      </c>
      <c r="DA122" s="60">
        <v>94.9</v>
      </c>
      <c r="DB122" s="60">
        <v>94.1</v>
      </c>
      <c r="DC122" s="60">
        <v>95.4</v>
      </c>
      <c r="DD122" s="60">
        <v>94.7</v>
      </c>
      <c r="DE122" s="60">
        <v>95.6</v>
      </c>
      <c r="DF122" s="60">
        <v>94.3</v>
      </c>
      <c r="DG122" s="60">
        <v>90.6</v>
      </c>
      <c r="DH122" s="60">
        <v>94.5</v>
      </c>
      <c r="DI122" s="60">
        <v>96.5</v>
      </c>
      <c r="DJ122" s="60">
        <v>94.3</v>
      </c>
      <c r="DK122" s="60">
        <v>96.5</v>
      </c>
      <c r="DL122" s="60">
        <v>96.5</v>
      </c>
      <c r="DM122" s="60">
        <v>96.3</v>
      </c>
      <c r="DN122" s="60">
        <v>95.6</v>
      </c>
      <c r="DO122" s="60">
        <v>95.2</v>
      </c>
      <c r="DP122" s="60">
        <v>98.7</v>
      </c>
      <c r="DQ122" s="60">
        <v>98.7</v>
      </c>
      <c r="DR122" s="60">
        <v>98.7</v>
      </c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1"/>
    </row>
    <row r="123" spans="1:255" s="54" customFormat="1" ht="12.75">
      <c r="A123" s="54">
        <v>121</v>
      </c>
      <c r="B123" s="7" t="s">
        <v>195</v>
      </c>
      <c r="C123" s="54" t="s">
        <v>235</v>
      </c>
      <c r="D123" s="62">
        <v>93.9</v>
      </c>
      <c r="E123" s="63">
        <v>93.7</v>
      </c>
      <c r="F123" s="63">
        <v>94.1</v>
      </c>
      <c r="G123" s="63">
        <v>94.3</v>
      </c>
      <c r="H123" s="63">
        <v>94.3</v>
      </c>
      <c r="I123" s="63">
        <v>94.3</v>
      </c>
      <c r="J123" s="63">
        <v>93.4</v>
      </c>
      <c r="K123" s="63">
        <v>93.2</v>
      </c>
      <c r="L123" s="63">
        <v>93.9</v>
      </c>
      <c r="M123" s="63">
        <v>93.4</v>
      </c>
      <c r="N123" s="63">
        <v>94.1</v>
      </c>
      <c r="O123" s="63">
        <v>94.5</v>
      </c>
      <c r="P123" s="63">
        <v>93.9</v>
      </c>
      <c r="Q123" s="63">
        <v>94.5</v>
      </c>
      <c r="R123" s="63">
        <v>94.5</v>
      </c>
      <c r="S123" s="63">
        <v>94.5</v>
      </c>
      <c r="T123" s="63">
        <v>94.5</v>
      </c>
      <c r="U123" s="63">
        <v>94.5</v>
      </c>
      <c r="V123" s="63">
        <v>94.5</v>
      </c>
      <c r="W123" s="63">
        <v>94.5</v>
      </c>
      <c r="X123" s="63">
        <v>94.5</v>
      </c>
      <c r="Y123" s="63">
        <v>94.5</v>
      </c>
      <c r="Z123" s="63">
        <v>94.5</v>
      </c>
      <c r="AA123" s="63">
        <v>94.5</v>
      </c>
      <c r="AB123" s="63">
        <v>94.5</v>
      </c>
      <c r="AC123" s="63">
        <v>94.5</v>
      </c>
      <c r="AD123" s="63">
        <v>93.9</v>
      </c>
      <c r="AE123" s="63">
        <v>94.3</v>
      </c>
      <c r="AF123" s="63">
        <v>94.8</v>
      </c>
      <c r="AG123" s="63">
        <v>94.8</v>
      </c>
      <c r="AH123" s="63">
        <v>94.3</v>
      </c>
      <c r="AI123" s="63">
        <v>94.3</v>
      </c>
      <c r="AJ123" s="63">
        <v>94.3</v>
      </c>
      <c r="AK123" s="63">
        <v>94.3</v>
      </c>
      <c r="AL123" s="63">
        <v>94.5</v>
      </c>
      <c r="AM123" s="63">
        <v>94.5</v>
      </c>
      <c r="AN123" s="63">
        <v>94.5</v>
      </c>
      <c r="AO123" s="63">
        <v>94.3</v>
      </c>
      <c r="AP123" s="63">
        <v>93.9</v>
      </c>
      <c r="AQ123" s="63">
        <v>94.8</v>
      </c>
      <c r="AR123" s="63">
        <v>94.6</v>
      </c>
      <c r="AS123" s="63">
        <v>94.6</v>
      </c>
      <c r="AT123" s="63">
        <v>95</v>
      </c>
      <c r="AU123" s="63">
        <v>94.8</v>
      </c>
      <c r="AV123" s="63">
        <v>94.8</v>
      </c>
      <c r="AW123" s="63">
        <v>94.5</v>
      </c>
      <c r="AX123" s="63">
        <v>94.1</v>
      </c>
      <c r="AY123" s="63">
        <v>94.6</v>
      </c>
      <c r="AZ123" s="63">
        <v>93.5</v>
      </c>
      <c r="BA123" s="63">
        <v>94.5</v>
      </c>
      <c r="BB123" s="63">
        <v>94.5</v>
      </c>
      <c r="BC123" s="63">
        <v>93.9</v>
      </c>
      <c r="BD123" s="63">
        <v>93.7</v>
      </c>
      <c r="BE123" s="63">
        <v>94.1</v>
      </c>
      <c r="BF123" s="63">
        <v>93.2</v>
      </c>
      <c r="BG123" s="63">
        <v>92.3</v>
      </c>
      <c r="BH123" s="63">
        <v>91.9</v>
      </c>
      <c r="BI123" s="63">
        <v>92.1</v>
      </c>
      <c r="BJ123" s="63">
        <v>92.3</v>
      </c>
      <c r="BK123" s="63">
        <v>93.2</v>
      </c>
      <c r="BL123" s="63">
        <v>93.7</v>
      </c>
      <c r="BM123" s="63">
        <v>93.2</v>
      </c>
      <c r="BN123" s="63">
        <v>94.6</v>
      </c>
      <c r="BO123" s="63">
        <v>94.7</v>
      </c>
      <c r="BP123" s="63">
        <v>95.2</v>
      </c>
      <c r="BQ123" s="63">
        <v>94.8</v>
      </c>
      <c r="BR123" s="63">
        <v>94.1</v>
      </c>
      <c r="BS123" s="63">
        <v>95.4</v>
      </c>
      <c r="BT123" s="63">
        <v>93.7</v>
      </c>
      <c r="BU123" s="63">
        <v>94.6</v>
      </c>
      <c r="BV123" s="63">
        <v>94.6</v>
      </c>
      <c r="BW123" s="63">
        <v>94.1</v>
      </c>
      <c r="BX123" s="63">
        <v>94.3</v>
      </c>
      <c r="BY123" s="63">
        <v>94.6</v>
      </c>
      <c r="BZ123" s="63">
        <v>94.8</v>
      </c>
      <c r="CA123" s="63">
        <v>93.2</v>
      </c>
      <c r="CB123" s="63">
        <v>95</v>
      </c>
      <c r="CC123" s="63">
        <v>94.6</v>
      </c>
      <c r="CD123" s="63">
        <v>93.7</v>
      </c>
      <c r="CE123" s="63">
        <v>91.7</v>
      </c>
      <c r="CF123" s="63">
        <v>95.8</v>
      </c>
      <c r="CG123" s="63">
        <v>94.5</v>
      </c>
      <c r="CH123" s="63">
        <v>94.3</v>
      </c>
      <c r="CI123" s="63">
        <v>94.5</v>
      </c>
      <c r="CJ123" s="63">
        <v>94.7</v>
      </c>
      <c r="CK123" s="63">
        <v>94.8</v>
      </c>
      <c r="CL123" s="63">
        <v>94.8</v>
      </c>
      <c r="CM123" s="63">
        <v>94.7</v>
      </c>
      <c r="CN123" s="63">
        <v>94.7</v>
      </c>
      <c r="CO123" s="63">
        <v>94.5</v>
      </c>
      <c r="CP123" s="63">
        <v>94.8</v>
      </c>
      <c r="CQ123" s="63">
        <v>94.7</v>
      </c>
      <c r="CR123" s="63">
        <v>93.8</v>
      </c>
      <c r="CS123" s="63">
        <v>93.8</v>
      </c>
      <c r="CT123" s="63">
        <v>93.2</v>
      </c>
      <c r="CU123" s="63">
        <v>94.5</v>
      </c>
      <c r="CV123" s="63">
        <v>94.5</v>
      </c>
      <c r="CW123" s="63">
        <v>93.8</v>
      </c>
      <c r="CX123" s="63">
        <v>94.3</v>
      </c>
      <c r="CY123" s="63">
        <v>94.1</v>
      </c>
      <c r="CZ123" s="63">
        <v>94.7</v>
      </c>
      <c r="DA123" s="63">
        <v>94.9</v>
      </c>
      <c r="DB123" s="63">
        <v>94.1</v>
      </c>
      <c r="DC123" s="63">
        <v>95.4</v>
      </c>
      <c r="DD123" s="63">
        <v>94.7</v>
      </c>
      <c r="DE123" s="63">
        <v>95.6</v>
      </c>
      <c r="DF123" s="63">
        <v>94.3</v>
      </c>
      <c r="DG123" s="63">
        <v>90.6</v>
      </c>
      <c r="DH123" s="63">
        <v>94.5</v>
      </c>
      <c r="DI123" s="63">
        <v>96.5</v>
      </c>
      <c r="DJ123" s="63">
        <v>94.3</v>
      </c>
      <c r="DK123" s="63">
        <v>96.5</v>
      </c>
      <c r="DL123" s="63">
        <v>96.5</v>
      </c>
      <c r="DM123" s="63">
        <v>96.3</v>
      </c>
      <c r="DN123" s="63">
        <v>95.6</v>
      </c>
      <c r="DO123" s="63">
        <v>95.2</v>
      </c>
      <c r="DP123" s="63">
        <v>98.7</v>
      </c>
      <c r="DQ123" s="63">
        <v>98.7</v>
      </c>
      <c r="DR123" s="63">
        <v>98.7</v>
      </c>
      <c r="DS123" s="63">
        <v>100</v>
      </c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4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</row>
    <row r="124" spans="1:255" s="54" customFormat="1" ht="12.75">
      <c r="A124" s="54">
        <v>122</v>
      </c>
      <c r="B124" s="7" t="s">
        <v>195</v>
      </c>
      <c r="C124" s="54" t="s">
        <v>236</v>
      </c>
      <c r="D124" s="62">
        <v>93.9</v>
      </c>
      <c r="E124" s="63">
        <v>93.7</v>
      </c>
      <c r="F124" s="63">
        <v>94.1</v>
      </c>
      <c r="G124" s="63">
        <v>94.3</v>
      </c>
      <c r="H124" s="63">
        <v>94.3</v>
      </c>
      <c r="I124" s="63">
        <v>94.3</v>
      </c>
      <c r="J124" s="63">
        <v>93.4</v>
      </c>
      <c r="K124" s="63">
        <v>93.2</v>
      </c>
      <c r="L124" s="63">
        <v>93.9</v>
      </c>
      <c r="M124" s="63">
        <v>93.4</v>
      </c>
      <c r="N124" s="63">
        <v>94.1</v>
      </c>
      <c r="O124" s="63">
        <v>94.5</v>
      </c>
      <c r="P124" s="63">
        <v>93.9</v>
      </c>
      <c r="Q124" s="63">
        <v>94.5</v>
      </c>
      <c r="R124" s="63">
        <v>94.5</v>
      </c>
      <c r="S124" s="63">
        <v>94.5</v>
      </c>
      <c r="T124" s="63">
        <v>94.5</v>
      </c>
      <c r="U124" s="63">
        <v>94.5</v>
      </c>
      <c r="V124" s="63">
        <v>94.5</v>
      </c>
      <c r="W124" s="63">
        <v>94.5</v>
      </c>
      <c r="X124" s="63">
        <v>94.5</v>
      </c>
      <c r="Y124" s="63">
        <v>94.5</v>
      </c>
      <c r="Z124" s="63">
        <v>94.5</v>
      </c>
      <c r="AA124" s="63">
        <v>94.5</v>
      </c>
      <c r="AB124" s="63">
        <v>94.5</v>
      </c>
      <c r="AC124" s="63">
        <v>94.5</v>
      </c>
      <c r="AD124" s="63">
        <v>93.9</v>
      </c>
      <c r="AE124" s="63">
        <v>94.3</v>
      </c>
      <c r="AF124" s="63">
        <v>94.8</v>
      </c>
      <c r="AG124" s="63">
        <v>94.8</v>
      </c>
      <c r="AH124" s="63">
        <v>94.3</v>
      </c>
      <c r="AI124" s="63">
        <v>94.3</v>
      </c>
      <c r="AJ124" s="63">
        <v>94.3</v>
      </c>
      <c r="AK124" s="63">
        <v>94.3</v>
      </c>
      <c r="AL124" s="63">
        <v>94.5</v>
      </c>
      <c r="AM124" s="63">
        <v>94.5</v>
      </c>
      <c r="AN124" s="63">
        <v>94.5</v>
      </c>
      <c r="AO124" s="63">
        <v>94.3</v>
      </c>
      <c r="AP124" s="63">
        <v>93.9</v>
      </c>
      <c r="AQ124" s="63">
        <v>94.8</v>
      </c>
      <c r="AR124" s="63">
        <v>94.6</v>
      </c>
      <c r="AS124" s="63">
        <v>94.6</v>
      </c>
      <c r="AT124" s="63">
        <v>95</v>
      </c>
      <c r="AU124" s="63">
        <v>94.8</v>
      </c>
      <c r="AV124" s="63">
        <v>94.8</v>
      </c>
      <c r="AW124" s="63">
        <v>94.5</v>
      </c>
      <c r="AX124" s="63">
        <v>94.1</v>
      </c>
      <c r="AY124" s="63">
        <v>94.6</v>
      </c>
      <c r="AZ124" s="63">
        <v>93.5</v>
      </c>
      <c r="BA124" s="63">
        <v>94.5</v>
      </c>
      <c r="BB124" s="63">
        <v>94.5</v>
      </c>
      <c r="BC124" s="63">
        <v>93.9</v>
      </c>
      <c r="BD124" s="63">
        <v>93.7</v>
      </c>
      <c r="BE124" s="63">
        <v>94.1</v>
      </c>
      <c r="BF124" s="63">
        <v>93.2</v>
      </c>
      <c r="BG124" s="63">
        <v>92.3</v>
      </c>
      <c r="BH124" s="63">
        <v>91.9</v>
      </c>
      <c r="BI124" s="63">
        <v>92.1</v>
      </c>
      <c r="BJ124" s="63">
        <v>92.3</v>
      </c>
      <c r="BK124" s="63">
        <v>93.2</v>
      </c>
      <c r="BL124" s="63">
        <v>93.7</v>
      </c>
      <c r="BM124" s="63">
        <v>93.2</v>
      </c>
      <c r="BN124" s="63">
        <v>94.6</v>
      </c>
      <c r="BO124" s="63">
        <v>94.7</v>
      </c>
      <c r="BP124" s="63">
        <v>95.2</v>
      </c>
      <c r="BQ124" s="63">
        <v>94.8</v>
      </c>
      <c r="BR124" s="63">
        <v>94.1</v>
      </c>
      <c r="BS124" s="63">
        <v>95.4</v>
      </c>
      <c r="BT124" s="63">
        <v>93.7</v>
      </c>
      <c r="BU124" s="63">
        <v>94.6</v>
      </c>
      <c r="BV124" s="63">
        <v>94.6</v>
      </c>
      <c r="BW124" s="63">
        <v>94.1</v>
      </c>
      <c r="BX124" s="63">
        <v>94.3</v>
      </c>
      <c r="BY124" s="63">
        <v>94.6</v>
      </c>
      <c r="BZ124" s="63">
        <v>94.8</v>
      </c>
      <c r="CA124" s="63">
        <v>93.2</v>
      </c>
      <c r="CB124" s="63">
        <v>95</v>
      </c>
      <c r="CC124" s="63">
        <v>94.6</v>
      </c>
      <c r="CD124" s="63">
        <v>93.7</v>
      </c>
      <c r="CE124" s="63">
        <v>91.7</v>
      </c>
      <c r="CF124" s="63">
        <v>95.8</v>
      </c>
      <c r="CG124" s="63">
        <v>94.5</v>
      </c>
      <c r="CH124" s="63">
        <v>94.3</v>
      </c>
      <c r="CI124" s="63">
        <v>94.5</v>
      </c>
      <c r="CJ124" s="63">
        <v>94.7</v>
      </c>
      <c r="CK124" s="63">
        <v>94.8</v>
      </c>
      <c r="CL124" s="63">
        <v>94.8</v>
      </c>
      <c r="CM124" s="63">
        <v>94.7</v>
      </c>
      <c r="CN124" s="63">
        <v>94.7</v>
      </c>
      <c r="CO124" s="63">
        <v>94.5</v>
      </c>
      <c r="CP124" s="63">
        <v>94.8</v>
      </c>
      <c r="CQ124" s="63">
        <v>94.7</v>
      </c>
      <c r="CR124" s="63">
        <v>93.8</v>
      </c>
      <c r="CS124" s="63">
        <v>93.8</v>
      </c>
      <c r="CT124" s="63">
        <v>93.2</v>
      </c>
      <c r="CU124" s="63">
        <v>94.5</v>
      </c>
      <c r="CV124" s="63">
        <v>94.5</v>
      </c>
      <c r="CW124" s="63">
        <v>93.8</v>
      </c>
      <c r="CX124" s="63">
        <v>94.3</v>
      </c>
      <c r="CY124" s="63">
        <v>94.1</v>
      </c>
      <c r="CZ124" s="63">
        <v>94.7</v>
      </c>
      <c r="DA124" s="63">
        <v>94.9</v>
      </c>
      <c r="DB124" s="63">
        <v>94.1</v>
      </c>
      <c r="DC124" s="63">
        <v>95.4</v>
      </c>
      <c r="DD124" s="63">
        <v>94.7</v>
      </c>
      <c r="DE124" s="63">
        <v>95.6</v>
      </c>
      <c r="DF124" s="63">
        <v>94.3</v>
      </c>
      <c r="DG124" s="63">
        <v>90.6</v>
      </c>
      <c r="DH124" s="63">
        <v>94.5</v>
      </c>
      <c r="DI124" s="63">
        <v>96.5</v>
      </c>
      <c r="DJ124" s="63">
        <v>94.3</v>
      </c>
      <c r="DK124" s="63">
        <v>96.5</v>
      </c>
      <c r="DL124" s="63">
        <v>96.5</v>
      </c>
      <c r="DM124" s="63">
        <v>96.3</v>
      </c>
      <c r="DN124" s="63">
        <v>95.6</v>
      </c>
      <c r="DO124" s="63">
        <v>95.2</v>
      </c>
      <c r="DP124" s="63">
        <v>98.7</v>
      </c>
      <c r="DQ124" s="63">
        <v>98.7</v>
      </c>
      <c r="DR124" s="63">
        <v>98.7</v>
      </c>
      <c r="DS124" s="63">
        <v>100</v>
      </c>
      <c r="DT124" s="63">
        <v>100</v>
      </c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4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</row>
    <row r="125" spans="1:255" s="54" customFormat="1" ht="12.75">
      <c r="A125" s="54">
        <v>123</v>
      </c>
      <c r="B125" s="7" t="s">
        <v>195</v>
      </c>
      <c r="C125" s="54" t="s">
        <v>237</v>
      </c>
      <c r="D125" s="62">
        <v>93.9</v>
      </c>
      <c r="E125" s="63">
        <v>93.7</v>
      </c>
      <c r="F125" s="63">
        <v>94.1</v>
      </c>
      <c r="G125" s="63">
        <v>94.3</v>
      </c>
      <c r="H125" s="63">
        <v>94.3</v>
      </c>
      <c r="I125" s="63">
        <v>94.3</v>
      </c>
      <c r="J125" s="63">
        <v>93.4</v>
      </c>
      <c r="K125" s="63">
        <v>93.2</v>
      </c>
      <c r="L125" s="63">
        <v>93.9</v>
      </c>
      <c r="M125" s="63">
        <v>93.4</v>
      </c>
      <c r="N125" s="63">
        <v>94.1</v>
      </c>
      <c r="O125" s="63">
        <v>94.5</v>
      </c>
      <c r="P125" s="63">
        <v>93.9</v>
      </c>
      <c r="Q125" s="63">
        <v>94.5</v>
      </c>
      <c r="R125" s="63">
        <v>94.5</v>
      </c>
      <c r="S125" s="63">
        <v>94.5</v>
      </c>
      <c r="T125" s="63">
        <v>94.5</v>
      </c>
      <c r="U125" s="63">
        <v>94.5</v>
      </c>
      <c r="V125" s="63">
        <v>94.5</v>
      </c>
      <c r="W125" s="63">
        <v>94.5</v>
      </c>
      <c r="X125" s="63">
        <v>94.5</v>
      </c>
      <c r="Y125" s="63">
        <v>94.5</v>
      </c>
      <c r="Z125" s="63">
        <v>94.5</v>
      </c>
      <c r="AA125" s="63">
        <v>94.5</v>
      </c>
      <c r="AB125" s="63">
        <v>94.5</v>
      </c>
      <c r="AC125" s="63">
        <v>94.5</v>
      </c>
      <c r="AD125" s="63">
        <v>93.9</v>
      </c>
      <c r="AE125" s="63">
        <v>94.3</v>
      </c>
      <c r="AF125" s="63">
        <v>94.8</v>
      </c>
      <c r="AG125" s="63">
        <v>94.8</v>
      </c>
      <c r="AH125" s="63">
        <v>94.3</v>
      </c>
      <c r="AI125" s="63">
        <v>94.3</v>
      </c>
      <c r="AJ125" s="63">
        <v>94.3</v>
      </c>
      <c r="AK125" s="63">
        <v>94.3</v>
      </c>
      <c r="AL125" s="63">
        <v>94.5</v>
      </c>
      <c r="AM125" s="63">
        <v>94.5</v>
      </c>
      <c r="AN125" s="63">
        <v>94.5</v>
      </c>
      <c r="AO125" s="63">
        <v>94.3</v>
      </c>
      <c r="AP125" s="63">
        <v>93.9</v>
      </c>
      <c r="AQ125" s="63">
        <v>94.8</v>
      </c>
      <c r="AR125" s="63">
        <v>94.6</v>
      </c>
      <c r="AS125" s="63">
        <v>94.6</v>
      </c>
      <c r="AT125" s="63">
        <v>95</v>
      </c>
      <c r="AU125" s="63">
        <v>94.8</v>
      </c>
      <c r="AV125" s="63">
        <v>94.8</v>
      </c>
      <c r="AW125" s="63">
        <v>94.5</v>
      </c>
      <c r="AX125" s="63">
        <v>94.1</v>
      </c>
      <c r="AY125" s="63">
        <v>94.6</v>
      </c>
      <c r="AZ125" s="63">
        <v>93.5</v>
      </c>
      <c r="BA125" s="63">
        <v>94.5</v>
      </c>
      <c r="BB125" s="63">
        <v>94.5</v>
      </c>
      <c r="BC125" s="63">
        <v>93.9</v>
      </c>
      <c r="BD125" s="63">
        <v>93.7</v>
      </c>
      <c r="BE125" s="63">
        <v>94.1</v>
      </c>
      <c r="BF125" s="63">
        <v>93.2</v>
      </c>
      <c r="BG125" s="63">
        <v>92.3</v>
      </c>
      <c r="BH125" s="63">
        <v>91.9</v>
      </c>
      <c r="BI125" s="63">
        <v>92.1</v>
      </c>
      <c r="BJ125" s="63">
        <v>92.3</v>
      </c>
      <c r="BK125" s="63">
        <v>93.2</v>
      </c>
      <c r="BL125" s="63">
        <v>93.7</v>
      </c>
      <c r="BM125" s="63">
        <v>93.2</v>
      </c>
      <c r="BN125" s="63">
        <v>94.6</v>
      </c>
      <c r="BO125" s="63">
        <v>94.7</v>
      </c>
      <c r="BP125" s="63">
        <v>95.2</v>
      </c>
      <c r="BQ125" s="63">
        <v>94.8</v>
      </c>
      <c r="BR125" s="63">
        <v>94.1</v>
      </c>
      <c r="BS125" s="63">
        <v>95.4</v>
      </c>
      <c r="BT125" s="63">
        <v>93.7</v>
      </c>
      <c r="BU125" s="63">
        <v>94.6</v>
      </c>
      <c r="BV125" s="63">
        <v>94.6</v>
      </c>
      <c r="BW125" s="63">
        <v>94.1</v>
      </c>
      <c r="BX125" s="63">
        <v>94.3</v>
      </c>
      <c r="BY125" s="63">
        <v>94.6</v>
      </c>
      <c r="BZ125" s="63">
        <v>94.8</v>
      </c>
      <c r="CA125" s="63">
        <v>93.2</v>
      </c>
      <c r="CB125" s="63">
        <v>95</v>
      </c>
      <c r="CC125" s="63">
        <v>94.6</v>
      </c>
      <c r="CD125" s="63">
        <v>93.7</v>
      </c>
      <c r="CE125" s="63">
        <v>91.7</v>
      </c>
      <c r="CF125" s="63">
        <v>95.8</v>
      </c>
      <c r="CG125" s="63">
        <v>94.5</v>
      </c>
      <c r="CH125" s="63">
        <v>94.3</v>
      </c>
      <c r="CI125" s="63">
        <v>94.5</v>
      </c>
      <c r="CJ125" s="63">
        <v>94.7</v>
      </c>
      <c r="CK125" s="63">
        <v>94.8</v>
      </c>
      <c r="CL125" s="63">
        <v>94.8</v>
      </c>
      <c r="CM125" s="63">
        <v>94.7</v>
      </c>
      <c r="CN125" s="63">
        <v>94.7</v>
      </c>
      <c r="CO125" s="63">
        <v>94.5</v>
      </c>
      <c r="CP125" s="63">
        <v>94.8</v>
      </c>
      <c r="CQ125" s="63">
        <v>94.7</v>
      </c>
      <c r="CR125" s="63">
        <v>93.8</v>
      </c>
      <c r="CS125" s="63">
        <v>93.8</v>
      </c>
      <c r="CT125" s="63">
        <v>93.2</v>
      </c>
      <c r="CU125" s="63">
        <v>94.5</v>
      </c>
      <c r="CV125" s="63">
        <v>94.5</v>
      </c>
      <c r="CW125" s="63">
        <v>93.8</v>
      </c>
      <c r="CX125" s="63">
        <v>94.3</v>
      </c>
      <c r="CY125" s="63">
        <v>94.1</v>
      </c>
      <c r="CZ125" s="63">
        <v>94.7</v>
      </c>
      <c r="DA125" s="63">
        <v>94.9</v>
      </c>
      <c r="DB125" s="63">
        <v>94.1</v>
      </c>
      <c r="DC125" s="63">
        <v>95.4</v>
      </c>
      <c r="DD125" s="63">
        <v>94.7</v>
      </c>
      <c r="DE125" s="63">
        <v>95.6</v>
      </c>
      <c r="DF125" s="63">
        <v>94.3</v>
      </c>
      <c r="DG125" s="63">
        <v>90.6</v>
      </c>
      <c r="DH125" s="63">
        <v>94.5</v>
      </c>
      <c r="DI125" s="63">
        <v>96.5</v>
      </c>
      <c r="DJ125" s="63">
        <v>94.3</v>
      </c>
      <c r="DK125" s="63">
        <v>96.5</v>
      </c>
      <c r="DL125" s="63">
        <v>96.5</v>
      </c>
      <c r="DM125" s="63">
        <v>96.3</v>
      </c>
      <c r="DN125" s="63">
        <v>95.6</v>
      </c>
      <c r="DO125" s="63">
        <v>95.2</v>
      </c>
      <c r="DP125" s="63">
        <v>98.7</v>
      </c>
      <c r="DQ125" s="63">
        <v>98.7</v>
      </c>
      <c r="DR125" s="63">
        <v>98.7</v>
      </c>
      <c r="DS125" s="63">
        <v>100</v>
      </c>
      <c r="DT125" s="63">
        <v>100</v>
      </c>
      <c r="DU125" s="63">
        <v>100</v>
      </c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4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</row>
    <row r="126" spans="1:147" ht="12.75">
      <c r="A126" s="1">
        <v>124</v>
      </c>
      <c r="B126" s="7" t="s">
        <v>195</v>
      </c>
      <c r="C126" s="1" t="s">
        <v>95</v>
      </c>
      <c r="D126" s="59">
        <v>93.7</v>
      </c>
      <c r="E126" s="60">
        <v>93.5</v>
      </c>
      <c r="F126" s="60">
        <v>93.9</v>
      </c>
      <c r="G126" s="60">
        <v>94.1</v>
      </c>
      <c r="H126" s="60">
        <v>94.1</v>
      </c>
      <c r="I126" s="60">
        <v>94.1</v>
      </c>
      <c r="J126" s="60">
        <v>93.2</v>
      </c>
      <c r="K126" s="60">
        <v>93</v>
      </c>
      <c r="L126" s="60">
        <v>93.7</v>
      </c>
      <c r="M126" s="60">
        <v>93.2</v>
      </c>
      <c r="N126" s="60">
        <v>93.9</v>
      </c>
      <c r="O126" s="60">
        <v>94.3</v>
      </c>
      <c r="P126" s="60">
        <v>93.7</v>
      </c>
      <c r="Q126" s="60">
        <v>94.3</v>
      </c>
      <c r="R126" s="60">
        <v>94.3</v>
      </c>
      <c r="S126" s="60">
        <v>94.3</v>
      </c>
      <c r="T126" s="60">
        <v>94.3</v>
      </c>
      <c r="U126" s="60">
        <v>94.3</v>
      </c>
      <c r="V126" s="60">
        <v>94.3</v>
      </c>
      <c r="W126" s="60">
        <v>94.3</v>
      </c>
      <c r="X126" s="60">
        <v>94.3</v>
      </c>
      <c r="Y126" s="60">
        <v>94.3</v>
      </c>
      <c r="Z126" s="60">
        <v>94.3</v>
      </c>
      <c r="AA126" s="60">
        <v>94.3</v>
      </c>
      <c r="AB126" s="60">
        <v>94.3</v>
      </c>
      <c r="AC126" s="60">
        <v>94.3</v>
      </c>
      <c r="AD126" s="60">
        <v>93.7</v>
      </c>
      <c r="AE126" s="60">
        <v>94.1</v>
      </c>
      <c r="AF126" s="60">
        <v>94.6</v>
      </c>
      <c r="AG126" s="60">
        <v>94.6</v>
      </c>
      <c r="AH126" s="60">
        <v>94.1</v>
      </c>
      <c r="AI126" s="60">
        <v>94.1</v>
      </c>
      <c r="AJ126" s="60">
        <v>94.1</v>
      </c>
      <c r="AK126" s="60">
        <v>94.1</v>
      </c>
      <c r="AL126" s="60">
        <v>94.3</v>
      </c>
      <c r="AM126" s="60">
        <v>94.3</v>
      </c>
      <c r="AN126" s="60">
        <v>94.3</v>
      </c>
      <c r="AO126" s="60">
        <v>94.1</v>
      </c>
      <c r="AP126" s="60">
        <v>93.7</v>
      </c>
      <c r="AQ126" s="60">
        <v>94.6</v>
      </c>
      <c r="AR126" s="60">
        <v>94.5</v>
      </c>
      <c r="AS126" s="60">
        <v>94.5</v>
      </c>
      <c r="AT126" s="60">
        <v>94.8</v>
      </c>
      <c r="AU126" s="60">
        <v>94.6</v>
      </c>
      <c r="AV126" s="60">
        <v>94.6</v>
      </c>
      <c r="AW126" s="60">
        <v>94.3</v>
      </c>
      <c r="AX126" s="60">
        <v>93.9</v>
      </c>
      <c r="AY126" s="60">
        <v>94.5</v>
      </c>
      <c r="AZ126" s="60">
        <v>93.4</v>
      </c>
      <c r="BA126" s="60">
        <v>94.3</v>
      </c>
      <c r="BB126" s="60">
        <v>94.3</v>
      </c>
      <c r="BC126" s="60">
        <v>93.7</v>
      </c>
      <c r="BD126" s="60">
        <v>93.7</v>
      </c>
      <c r="BE126" s="60">
        <v>93.9</v>
      </c>
      <c r="BF126" s="60">
        <v>93</v>
      </c>
      <c r="BG126" s="60">
        <v>92.1</v>
      </c>
      <c r="BH126" s="60">
        <v>91.7</v>
      </c>
      <c r="BI126" s="60">
        <v>91.9</v>
      </c>
      <c r="BJ126" s="60">
        <v>92.1</v>
      </c>
      <c r="BK126" s="60">
        <v>93</v>
      </c>
      <c r="BL126" s="60">
        <v>93.6</v>
      </c>
      <c r="BM126" s="60">
        <v>93</v>
      </c>
      <c r="BN126" s="60">
        <v>94.5</v>
      </c>
      <c r="BO126" s="60">
        <v>94.5</v>
      </c>
      <c r="BP126" s="60">
        <v>95</v>
      </c>
      <c r="BQ126" s="60">
        <v>94.6</v>
      </c>
      <c r="BR126" s="60">
        <v>93.9</v>
      </c>
      <c r="BS126" s="60">
        <v>95.2</v>
      </c>
      <c r="BT126" s="60">
        <v>93.5</v>
      </c>
      <c r="BU126" s="60">
        <v>94.5</v>
      </c>
      <c r="BV126" s="60">
        <v>94.5</v>
      </c>
      <c r="BW126" s="60">
        <v>93.9</v>
      </c>
      <c r="BX126" s="60">
        <v>94.1</v>
      </c>
      <c r="BY126" s="60">
        <v>94.5</v>
      </c>
      <c r="BZ126" s="60">
        <v>94.6</v>
      </c>
      <c r="CA126" s="60">
        <v>93</v>
      </c>
      <c r="CB126" s="60">
        <v>94.8</v>
      </c>
      <c r="CC126" s="60">
        <v>94.5</v>
      </c>
      <c r="CD126" s="60">
        <v>93.5</v>
      </c>
      <c r="CE126" s="60">
        <v>91.5</v>
      </c>
      <c r="CF126" s="60">
        <v>95.6</v>
      </c>
      <c r="CG126" s="60">
        <v>94.3</v>
      </c>
      <c r="CH126" s="60">
        <v>94.1</v>
      </c>
      <c r="CI126" s="60">
        <v>94.3</v>
      </c>
      <c r="CJ126" s="60">
        <v>94.5</v>
      </c>
      <c r="CK126" s="60">
        <v>94.7</v>
      </c>
      <c r="CL126" s="60">
        <v>94.7</v>
      </c>
      <c r="CM126" s="60">
        <v>94.5</v>
      </c>
      <c r="CN126" s="60">
        <v>94.5</v>
      </c>
      <c r="CO126" s="60">
        <v>94.3</v>
      </c>
      <c r="CP126" s="60">
        <v>94.7</v>
      </c>
      <c r="CQ126" s="60">
        <v>94.5</v>
      </c>
      <c r="CR126" s="60">
        <v>93.6</v>
      </c>
      <c r="CS126" s="60">
        <v>93.6</v>
      </c>
      <c r="CT126" s="60">
        <v>93</v>
      </c>
      <c r="CU126" s="60">
        <v>94.3</v>
      </c>
      <c r="CV126" s="60">
        <v>94.3</v>
      </c>
      <c r="CW126" s="60">
        <v>93.6</v>
      </c>
      <c r="CX126" s="60">
        <v>94.1</v>
      </c>
      <c r="CY126" s="60">
        <v>93.9</v>
      </c>
      <c r="CZ126" s="60">
        <v>94.5</v>
      </c>
      <c r="DA126" s="60">
        <v>94.7</v>
      </c>
      <c r="DB126" s="60">
        <v>93.9</v>
      </c>
      <c r="DC126" s="60">
        <v>95.2</v>
      </c>
      <c r="DD126" s="60">
        <v>94.5</v>
      </c>
      <c r="DE126" s="60">
        <v>95.4</v>
      </c>
      <c r="DF126" s="60">
        <v>94.1</v>
      </c>
      <c r="DG126" s="60">
        <v>90.5</v>
      </c>
      <c r="DH126" s="60">
        <v>94.3</v>
      </c>
      <c r="DI126" s="60">
        <v>96.3</v>
      </c>
      <c r="DJ126" s="60">
        <v>94.1</v>
      </c>
      <c r="DK126" s="60">
        <v>96.3</v>
      </c>
      <c r="DL126" s="60">
        <v>96.3</v>
      </c>
      <c r="DM126" s="60">
        <v>96.1</v>
      </c>
      <c r="DN126" s="60">
        <v>95.4</v>
      </c>
      <c r="DO126" s="60">
        <v>95</v>
      </c>
      <c r="DP126" s="60">
        <v>98.5</v>
      </c>
      <c r="DQ126" s="60">
        <v>98.5</v>
      </c>
      <c r="DR126" s="60">
        <v>98.5</v>
      </c>
      <c r="DS126" s="60">
        <v>99.8</v>
      </c>
      <c r="DT126" s="60">
        <v>99.8</v>
      </c>
      <c r="DU126" s="60">
        <v>99.8</v>
      </c>
      <c r="DV126" s="60">
        <v>99.8</v>
      </c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1"/>
    </row>
    <row r="127" spans="1:147" ht="12.75">
      <c r="A127" s="1">
        <v>125</v>
      </c>
      <c r="B127" s="7" t="s">
        <v>195</v>
      </c>
      <c r="C127" s="1" t="s">
        <v>96</v>
      </c>
      <c r="D127" s="59">
        <v>94.1</v>
      </c>
      <c r="E127" s="60">
        <v>93.9</v>
      </c>
      <c r="F127" s="60">
        <v>94.3</v>
      </c>
      <c r="G127" s="60">
        <v>94.5</v>
      </c>
      <c r="H127" s="60">
        <v>94.5</v>
      </c>
      <c r="I127" s="60">
        <v>94.5</v>
      </c>
      <c r="J127" s="60">
        <v>93.5</v>
      </c>
      <c r="K127" s="60">
        <v>93.4</v>
      </c>
      <c r="L127" s="60">
        <v>94.1</v>
      </c>
      <c r="M127" s="60">
        <v>93.6</v>
      </c>
      <c r="N127" s="60">
        <v>94.3</v>
      </c>
      <c r="O127" s="60">
        <v>94.6</v>
      </c>
      <c r="P127" s="60">
        <v>94.1</v>
      </c>
      <c r="Q127" s="60">
        <v>94.6</v>
      </c>
      <c r="R127" s="60">
        <v>94.6</v>
      </c>
      <c r="S127" s="60">
        <v>94.6</v>
      </c>
      <c r="T127" s="60">
        <v>94.6</v>
      </c>
      <c r="U127" s="60">
        <v>94.6</v>
      </c>
      <c r="V127" s="60">
        <v>94.6</v>
      </c>
      <c r="W127" s="60">
        <v>94.6</v>
      </c>
      <c r="X127" s="60">
        <v>94.6</v>
      </c>
      <c r="Y127" s="60">
        <v>94.6</v>
      </c>
      <c r="Z127" s="60">
        <v>94.6</v>
      </c>
      <c r="AA127" s="60">
        <v>94.6</v>
      </c>
      <c r="AB127" s="60">
        <v>94.6</v>
      </c>
      <c r="AC127" s="60">
        <v>94.6</v>
      </c>
      <c r="AD127" s="60">
        <v>94.1</v>
      </c>
      <c r="AE127" s="60">
        <v>94.5</v>
      </c>
      <c r="AF127" s="60">
        <v>95</v>
      </c>
      <c r="AG127" s="60">
        <v>95</v>
      </c>
      <c r="AH127" s="60">
        <v>94.5</v>
      </c>
      <c r="AI127" s="60">
        <v>94.5</v>
      </c>
      <c r="AJ127" s="60">
        <v>94.5</v>
      </c>
      <c r="AK127" s="60">
        <v>94.5</v>
      </c>
      <c r="AL127" s="60">
        <v>94.6</v>
      </c>
      <c r="AM127" s="60">
        <v>94.6</v>
      </c>
      <c r="AN127" s="60">
        <v>94.6</v>
      </c>
      <c r="AO127" s="60">
        <v>94.5</v>
      </c>
      <c r="AP127" s="60">
        <v>94.1</v>
      </c>
      <c r="AQ127" s="60">
        <v>95</v>
      </c>
      <c r="AR127" s="60">
        <v>94.8</v>
      </c>
      <c r="AS127" s="60">
        <v>94.8</v>
      </c>
      <c r="AT127" s="60">
        <v>95.2</v>
      </c>
      <c r="AU127" s="60">
        <v>95</v>
      </c>
      <c r="AV127" s="60">
        <v>95</v>
      </c>
      <c r="AW127" s="60">
        <v>94.6</v>
      </c>
      <c r="AX127" s="60">
        <v>94.3</v>
      </c>
      <c r="AY127" s="60">
        <v>94.8</v>
      </c>
      <c r="AZ127" s="60">
        <v>93.7</v>
      </c>
      <c r="BA127" s="60">
        <v>94.6</v>
      </c>
      <c r="BB127" s="60">
        <v>94.6</v>
      </c>
      <c r="BC127" s="60">
        <v>94.1</v>
      </c>
      <c r="BD127" s="60">
        <v>93.9</v>
      </c>
      <c r="BE127" s="60">
        <v>94.3</v>
      </c>
      <c r="BF127" s="60">
        <v>93</v>
      </c>
      <c r="BG127" s="60">
        <v>92.4</v>
      </c>
      <c r="BH127" s="60">
        <v>92.1</v>
      </c>
      <c r="BI127" s="60">
        <v>92.3</v>
      </c>
      <c r="BJ127" s="60">
        <v>92.3</v>
      </c>
      <c r="BK127" s="60">
        <v>93</v>
      </c>
      <c r="BL127" s="60">
        <v>93.6</v>
      </c>
      <c r="BM127" s="60">
        <v>93</v>
      </c>
      <c r="BN127" s="60">
        <v>94.5</v>
      </c>
      <c r="BO127" s="60">
        <v>94.5</v>
      </c>
      <c r="BP127" s="60">
        <v>95</v>
      </c>
      <c r="BQ127" s="60">
        <v>94.6</v>
      </c>
      <c r="BR127" s="60">
        <v>93.9</v>
      </c>
      <c r="BS127" s="60">
        <v>95.2</v>
      </c>
      <c r="BT127" s="60">
        <v>93.5</v>
      </c>
      <c r="BU127" s="60">
        <v>94.5</v>
      </c>
      <c r="BV127" s="60">
        <v>94.5</v>
      </c>
      <c r="BW127" s="60">
        <v>93.9</v>
      </c>
      <c r="BX127" s="60">
        <v>94.1</v>
      </c>
      <c r="BY127" s="60">
        <v>94.5</v>
      </c>
      <c r="BZ127" s="60">
        <v>94.6</v>
      </c>
      <c r="CA127" s="60">
        <v>93.4</v>
      </c>
      <c r="CB127" s="60">
        <v>95.2</v>
      </c>
      <c r="CC127" s="60">
        <v>94.5</v>
      </c>
      <c r="CD127" s="60">
        <v>93.5</v>
      </c>
      <c r="CE127" s="60">
        <v>91.5</v>
      </c>
      <c r="CF127" s="60">
        <v>95.6</v>
      </c>
      <c r="CG127" s="60">
        <v>94.3</v>
      </c>
      <c r="CH127" s="60">
        <v>94.1</v>
      </c>
      <c r="CI127" s="60">
        <v>94.3</v>
      </c>
      <c r="CJ127" s="60">
        <v>94.5</v>
      </c>
      <c r="CK127" s="60">
        <v>94.7</v>
      </c>
      <c r="CL127" s="60">
        <v>94.7</v>
      </c>
      <c r="CM127" s="60">
        <v>94.5</v>
      </c>
      <c r="CN127" s="60">
        <v>94.5</v>
      </c>
      <c r="CO127" s="60">
        <v>94.3</v>
      </c>
      <c r="CP127" s="60">
        <v>94.7</v>
      </c>
      <c r="CQ127" s="60">
        <v>94.5</v>
      </c>
      <c r="CR127" s="60">
        <v>93.6</v>
      </c>
      <c r="CS127" s="60">
        <v>93.6</v>
      </c>
      <c r="CT127" s="60">
        <v>93</v>
      </c>
      <c r="CU127" s="60">
        <v>94.3</v>
      </c>
      <c r="CV127" s="60">
        <v>94.3</v>
      </c>
      <c r="CW127" s="60">
        <v>93.6</v>
      </c>
      <c r="CX127" s="60">
        <v>94.1</v>
      </c>
      <c r="CY127" s="60">
        <v>93.9</v>
      </c>
      <c r="CZ127" s="60">
        <v>94.5</v>
      </c>
      <c r="DA127" s="60">
        <v>94.7</v>
      </c>
      <c r="DB127" s="60">
        <v>93.9</v>
      </c>
      <c r="DC127" s="60">
        <v>95.2</v>
      </c>
      <c r="DD127" s="60">
        <v>94.5</v>
      </c>
      <c r="DE127" s="60">
        <v>95.4</v>
      </c>
      <c r="DF127" s="60">
        <v>94.3</v>
      </c>
      <c r="DG127" s="60">
        <v>90.5</v>
      </c>
      <c r="DH127" s="60">
        <v>94.3</v>
      </c>
      <c r="DI127" s="60">
        <v>96.7</v>
      </c>
      <c r="DJ127" s="60">
        <v>94.3</v>
      </c>
      <c r="DK127" s="60">
        <v>96.3</v>
      </c>
      <c r="DL127" s="60">
        <v>96.3</v>
      </c>
      <c r="DM127" s="60">
        <v>96.1</v>
      </c>
      <c r="DN127" s="60">
        <v>95.8</v>
      </c>
      <c r="DO127" s="60">
        <v>95.4</v>
      </c>
      <c r="DP127" s="60">
        <v>98.9</v>
      </c>
      <c r="DQ127" s="60">
        <v>98.9</v>
      </c>
      <c r="DR127" s="60">
        <v>98.9</v>
      </c>
      <c r="DS127" s="60">
        <v>99.8</v>
      </c>
      <c r="DT127" s="60">
        <v>99.8</v>
      </c>
      <c r="DU127" s="60">
        <v>99.8</v>
      </c>
      <c r="DV127" s="60">
        <v>99.8</v>
      </c>
      <c r="DW127" s="60">
        <v>99.6</v>
      </c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1"/>
    </row>
    <row r="128" spans="1:255" s="54" customFormat="1" ht="12.75">
      <c r="A128" s="54">
        <v>126</v>
      </c>
      <c r="B128" s="7" t="s">
        <v>195</v>
      </c>
      <c r="C128" s="54" t="s">
        <v>238</v>
      </c>
      <c r="D128" s="62">
        <v>94.1</v>
      </c>
      <c r="E128" s="63">
        <v>93.9</v>
      </c>
      <c r="F128" s="63">
        <v>94.3</v>
      </c>
      <c r="G128" s="63">
        <v>94.5</v>
      </c>
      <c r="H128" s="63">
        <v>94.5</v>
      </c>
      <c r="I128" s="63">
        <v>94.5</v>
      </c>
      <c r="J128" s="63">
        <v>93.5</v>
      </c>
      <c r="K128" s="63">
        <v>93.4</v>
      </c>
      <c r="L128" s="63">
        <v>94.1</v>
      </c>
      <c r="M128" s="63">
        <v>93.6</v>
      </c>
      <c r="N128" s="63">
        <v>94.3</v>
      </c>
      <c r="O128" s="63">
        <v>94.6</v>
      </c>
      <c r="P128" s="63">
        <v>94.1</v>
      </c>
      <c r="Q128" s="63">
        <v>94.6</v>
      </c>
      <c r="R128" s="63">
        <v>94.6</v>
      </c>
      <c r="S128" s="63">
        <v>94.6</v>
      </c>
      <c r="T128" s="63">
        <v>94.6</v>
      </c>
      <c r="U128" s="63">
        <v>94.6</v>
      </c>
      <c r="V128" s="63">
        <v>94.6</v>
      </c>
      <c r="W128" s="63">
        <v>94.6</v>
      </c>
      <c r="X128" s="63">
        <v>94.6</v>
      </c>
      <c r="Y128" s="63">
        <v>94.6</v>
      </c>
      <c r="Z128" s="63">
        <v>94.6</v>
      </c>
      <c r="AA128" s="63">
        <v>94.6</v>
      </c>
      <c r="AB128" s="63">
        <v>94.6</v>
      </c>
      <c r="AC128" s="63">
        <v>94.6</v>
      </c>
      <c r="AD128" s="63">
        <v>94.1</v>
      </c>
      <c r="AE128" s="63">
        <v>94.5</v>
      </c>
      <c r="AF128" s="63">
        <v>95</v>
      </c>
      <c r="AG128" s="63">
        <v>95</v>
      </c>
      <c r="AH128" s="63">
        <v>94.5</v>
      </c>
      <c r="AI128" s="63">
        <v>94.5</v>
      </c>
      <c r="AJ128" s="63">
        <v>94.5</v>
      </c>
      <c r="AK128" s="63">
        <v>94.5</v>
      </c>
      <c r="AL128" s="63">
        <v>94.6</v>
      </c>
      <c r="AM128" s="63">
        <v>94.6</v>
      </c>
      <c r="AN128" s="63">
        <v>94.6</v>
      </c>
      <c r="AO128" s="63">
        <v>94.5</v>
      </c>
      <c r="AP128" s="63">
        <v>94.1</v>
      </c>
      <c r="AQ128" s="63">
        <v>95</v>
      </c>
      <c r="AR128" s="63">
        <v>94.8</v>
      </c>
      <c r="AS128" s="63">
        <v>94.8</v>
      </c>
      <c r="AT128" s="63">
        <v>95.2</v>
      </c>
      <c r="AU128" s="63">
        <v>95</v>
      </c>
      <c r="AV128" s="63">
        <v>95</v>
      </c>
      <c r="AW128" s="63">
        <v>94.6</v>
      </c>
      <c r="AX128" s="63">
        <v>94.3</v>
      </c>
      <c r="AY128" s="63">
        <v>94.8</v>
      </c>
      <c r="AZ128" s="63">
        <v>93.7</v>
      </c>
      <c r="BA128" s="63">
        <v>94.6</v>
      </c>
      <c r="BB128" s="63">
        <v>94.6</v>
      </c>
      <c r="BC128" s="63">
        <v>94.1</v>
      </c>
      <c r="BD128" s="63">
        <v>93.9</v>
      </c>
      <c r="BE128" s="63">
        <v>94.3</v>
      </c>
      <c r="BF128" s="63">
        <v>93</v>
      </c>
      <c r="BG128" s="63">
        <v>92.4</v>
      </c>
      <c r="BH128" s="63">
        <v>92.1</v>
      </c>
      <c r="BI128" s="63">
        <v>92.3</v>
      </c>
      <c r="BJ128" s="63">
        <v>92.3</v>
      </c>
      <c r="BK128" s="63">
        <v>93</v>
      </c>
      <c r="BL128" s="63">
        <v>93.6</v>
      </c>
      <c r="BM128" s="63">
        <v>93</v>
      </c>
      <c r="BN128" s="63">
        <v>94.5</v>
      </c>
      <c r="BO128" s="63">
        <v>94.5</v>
      </c>
      <c r="BP128" s="63">
        <v>95</v>
      </c>
      <c r="BQ128" s="63">
        <v>94.6</v>
      </c>
      <c r="BR128" s="63">
        <v>93.9</v>
      </c>
      <c r="BS128" s="63">
        <v>95.2</v>
      </c>
      <c r="BT128" s="63">
        <v>93.5</v>
      </c>
      <c r="BU128" s="63">
        <v>94.5</v>
      </c>
      <c r="BV128" s="63">
        <v>94.5</v>
      </c>
      <c r="BW128" s="63">
        <v>93.9</v>
      </c>
      <c r="BX128" s="63">
        <v>94.1</v>
      </c>
      <c r="BY128" s="63">
        <v>94.5</v>
      </c>
      <c r="BZ128" s="63">
        <v>94.6</v>
      </c>
      <c r="CA128" s="63">
        <v>93.4</v>
      </c>
      <c r="CB128" s="63">
        <v>95.2</v>
      </c>
      <c r="CC128" s="63">
        <v>94.5</v>
      </c>
      <c r="CD128" s="63">
        <v>93.5</v>
      </c>
      <c r="CE128" s="63">
        <v>91.5</v>
      </c>
      <c r="CF128" s="63">
        <v>95.6</v>
      </c>
      <c r="CG128" s="63">
        <v>94.3</v>
      </c>
      <c r="CH128" s="63">
        <v>94.1</v>
      </c>
      <c r="CI128" s="63">
        <v>94.3</v>
      </c>
      <c r="CJ128" s="63">
        <v>94.5</v>
      </c>
      <c r="CK128" s="63">
        <v>94.7</v>
      </c>
      <c r="CL128" s="63">
        <v>94.7</v>
      </c>
      <c r="CM128" s="63">
        <v>94.5</v>
      </c>
      <c r="CN128" s="63">
        <v>94.5</v>
      </c>
      <c r="CO128" s="63">
        <v>94.3</v>
      </c>
      <c r="CP128" s="63">
        <v>94.7</v>
      </c>
      <c r="CQ128" s="63">
        <v>94.5</v>
      </c>
      <c r="CR128" s="63">
        <v>93.6</v>
      </c>
      <c r="CS128" s="63">
        <v>93.6</v>
      </c>
      <c r="CT128" s="63">
        <v>93</v>
      </c>
      <c r="CU128" s="63">
        <v>94.3</v>
      </c>
      <c r="CV128" s="63">
        <v>94.3</v>
      </c>
      <c r="CW128" s="63">
        <v>93.6</v>
      </c>
      <c r="CX128" s="63">
        <v>94.1</v>
      </c>
      <c r="CY128" s="63">
        <v>93.9</v>
      </c>
      <c r="CZ128" s="63">
        <v>94.5</v>
      </c>
      <c r="DA128" s="63">
        <v>94.7</v>
      </c>
      <c r="DB128" s="63">
        <v>93.9</v>
      </c>
      <c r="DC128" s="63">
        <v>95.2</v>
      </c>
      <c r="DD128" s="63">
        <v>94.5</v>
      </c>
      <c r="DE128" s="63">
        <v>95.4</v>
      </c>
      <c r="DF128" s="63">
        <v>94.3</v>
      </c>
      <c r="DG128" s="63">
        <v>90.5</v>
      </c>
      <c r="DH128" s="63">
        <v>94.3</v>
      </c>
      <c r="DI128" s="63">
        <v>96.7</v>
      </c>
      <c r="DJ128" s="63">
        <v>94.3</v>
      </c>
      <c r="DK128" s="63">
        <v>96.3</v>
      </c>
      <c r="DL128" s="63">
        <v>96.3</v>
      </c>
      <c r="DM128" s="63">
        <v>96.1</v>
      </c>
      <c r="DN128" s="63">
        <v>95.8</v>
      </c>
      <c r="DO128" s="63">
        <v>95.4</v>
      </c>
      <c r="DP128" s="63">
        <v>98.9</v>
      </c>
      <c r="DQ128" s="63">
        <v>98.9</v>
      </c>
      <c r="DR128" s="63">
        <v>98.9</v>
      </c>
      <c r="DS128" s="63">
        <v>99.8</v>
      </c>
      <c r="DT128" s="63">
        <v>99.8</v>
      </c>
      <c r="DU128" s="63">
        <v>99.8</v>
      </c>
      <c r="DV128" s="63">
        <v>99.8</v>
      </c>
      <c r="DW128" s="63">
        <v>99.6</v>
      </c>
      <c r="DX128" s="63">
        <v>100</v>
      </c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4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  <c r="IQ128" s="55"/>
      <c r="IR128" s="55"/>
      <c r="IS128" s="55"/>
      <c r="IT128" s="55"/>
      <c r="IU128" s="55"/>
    </row>
    <row r="129" spans="1:147" ht="12.75">
      <c r="A129" s="1">
        <v>127</v>
      </c>
      <c r="B129" s="7" t="s">
        <v>195</v>
      </c>
      <c r="C129" s="1" t="s">
        <v>97</v>
      </c>
      <c r="D129" s="59">
        <v>92.8</v>
      </c>
      <c r="E129" s="60">
        <v>92.8</v>
      </c>
      <c r="F129" s="60">
        <v>93.2</v>
      </c>
      <c r="G129" s="60">
        <v>93.4</v>
      </c>
      <c r="H129" s="60">
        <v>93.4</v>
      </c>
      <c r="I129" s="60">
        <v>93.4</v>
      </c>
      <c r="J129" s="60">
        <v>92.4</v>
      </c>
      <c r="K129" s="60">
        <v>92.6</v>
      </c>
      <c r="L129" s="60">
        <v>93.5</v>
      </c>
      <c r="M129" s="60">
        <v>93</v>
      </c>
      <c r="N129" s="60">
        <v>93.7</v>
      </c>
      <c r="O129" s="60">
        <v>94.1</v>
      </c>
      <c r="P129" s="60">
        <v>93.5</v>
      </c>
      <c r="Q129" s="60">
        <v>94.1</v>
      </c>
      <c r="R129" s="60">
        <v>94.1</v>
      </c>
      <c r="S129" s="60">
        <v>94.1</v>
      </c>
      <c r="T129" s="60">
        <v>94.1</v>
      </c>
      <c r="U129" s="60">
        <v>94.1</v>
      </c>
      <c r="V129" s="60">
        <v>94.1</v>
      </c>
      <c r="W129" s="60">
        <v>94.1</v>
      </c>
      <c r="X129" s="60">
        <v>94.1</v>
      </c>
      <c r="Y129" s="60">
        <v>94.1</v>
      </c>
      <c r="Z129" s="60">
        <v>94.1</v>
      </c>
      <c r="AA129" s="60">
        <v>94.1</v>
      </c>
      <c r="AB129" s="60">
        <v>94.1</v>
      </c>
      <c r="AC129" s="60">
        <v>94.1</v>
      </c>
      <c r="AD129" s="60">
        <v>93.2</v>
      </c>
      <c r="AE129" s="60">
        <v>93.4</v>
      </c>
      <c r="AF129" s="60">
        <v>93.9</v>
      </c>
      <c r="AG129" s="60">
        <v>93.9</v>
      </c>
      <c r="AH129" s="60">
        <v>93.9</v>
      </c>
      <c r="AI129" s="60">
        <v>93.9</v>
      </c>
      <c r="AJ129" s="60">
        <v>93.9</v>
      </c>
      <c r="AK129" s="60">
        <v>93.9</v>
      </c>
      <c r="AL129" s="60">
        <v>94.1</v>
      </c>
      <c r="AM129" s="60">
        <v>94.1</v>
      </c>
      <c r="AN129" s="60">
        <v>94.1</v>
      </c>
      <c r="AO129" s="60">
        <v>93.7</v>
      </c>
      <c r="AP129" s="60">
        <v>92.6</v>
      </c>
      <c r="AQ129" s="60">
        <v>93.5</v>
      </c>
      <c r="AR129" s="60">
        <v>93.4</v>
      </c>
      <c r="AS129" s="60">
        <v>93.4</v>
      </c>
      <c r="AT129" s="60">
        <v>93.7</v>
      </c>
      <c r="AU129" s="60">
        <v>93.9</v>
      </c>
      <c r="AV129" s="60">
        <v>93.7</v>
      </c>
      <c r="AW129" s="60">
        <v>93.9</v>
      </c>
      <c r="AX129" s="60">
        <v>93.5</v>
      </c>
      <c r="AY129" s="60">
        <v>94.1</v>
      </c>
      <c r="AZ129" s="60">
        <v>93.2</v>
      </c>
      <c r="BA129" s="60">
        <v>94.1</v>
      </c>
      <c r="BB129" s="60">
        <v>94.1</v>
      </c>
      <c r="BC129" s="60">
        <v>93.4</v>
      </c>
      <c r="BD129" s="60">
        <v>93.4</v>
      </c>
      <c r="BE129" s="60">
        <v>94.1</v>
      </c>
      <c r="BF129" s="60">
        <v>93.9</v>
      </c>
      <c r="BG129" s="60">
        <v>92.3</v>
      </c>
      <c r="BH129" s="60">
        <v>91.9</v>
      </c>
      <c r="BI129" s="60">
        <v>92.3</v>
      </c>
      <c r="BJ129" s="60">
        <v>92.1</v>
      </c>
      <c r="BK129" s="60">
        <v>92.8</v>
      </c>
      <c r="BL129" s="60">
        <v>93.6</v>
      </c>
      <c r="BM129" s="60">
        <v>92.4</v>
      </c>
      <c r="BN129" s="60">
        <v>92.6</v>
      </c>
      <c r="BO129" s="60">
        <v>93.9</v>
      </c>
      <c r="BP129" s="60">
        <v>95</v>
      </c>
      <c r="BQ129" s="60">
        <v>94.6</v>
      </c>
      <c r="BR129" s="60">
        <v>93.4</v>
      </c>
      <c r="BS129" s="60">
        <v>94.6</v>
      </c>
      <c r="BT129" s="60">
        <v>93.5</v>
      </c>
      <c r="BU129" s="60">
        <v>94.5</v>
      </c>
      <c r="BV129" s="60">
        <v>94.3</v>
      </c>
      <c r="BW129" s="60">
        <v>92.3</v>
      </c>
      <c r="BX129" s="60">
        <v>92.4</v>
      </c>
      <c r="BY129" s="60">
        <v>92.1</v>
      </c>
      <c r="BZ129" s="60">
        <v>93.2</v>
      </c>
      <c r="CA129" s="60">
        <v>92.1</v>
      </c>
      <c r="CB129" s="60">
        <v>93.5</v>
      </c>
      <c r="CC129" s="60">
        <v>92.8</v>
      </c>
      <c r="CD129" s="60">
        <v>92.4</v>
      </c>
      <c r="CE129" s="60">
        <v>90.2</v>
      </c>
      <c r="CF129" s="60">
        <v>94.1</v>
      </c>
      <c r="CG129" s="60">
        <v>92.4</v>
      </c>
      <c r="CH129" s="60">
        <v>92.4</v>
      </c>
      <c r="CI129" s="60">
        <v>92.4</v>
      </c>
      <c r="CJ129" s="60">
        <v>92.6</v>
      </c>
      <c r="CK129" s="60">
        <v>92.8</v>
      </c>
      <c r="CL129" s="60">
        <v>92.8</v>
      </c>
      <c r="CM129" s="60">
        <v>92.8</v>
      </c>
      <c r="CN129" s="60">
        <v>92.8</v>
      </c>
      <c r="CO129" s="60">
        <v>92.6</v>
      </c>
      <c r="CP129" s="60">
        <v>92.8</v>
      </c>
      <c r="CQ129" s="60">
        <v>92.6</v>
      </c>
      <c r="CR129" s="60">
        <v>91.7</v>
      </c>
      <c r="CS129" s="60">
        <v>91.7</v>
      </c>
      <c r="CT129" s="60">
        <v>91.4</v>
      </c>
      <c r="CU129" s="60">
        <v>92.3</v>
      </c>
      <c r="CV129" s="60">
        <v>92.3</v>
      </c>
      <c r="CW129" s="60">
        <v>91.5</v>
      </c>
      <c r="CX129" s="60">
        <v>92.1</v>
      </c>
      <c r="CY129" s="60">
        <v>91.9</v>
      </c>
      <c r="CZ129" s="60">
        <v>92.3</v>
      </c>
      <c r="DA129" s="60">
        <v>92.5</v>
      </c>
      <c r="DB129" s="60">
        <v>91.7</v>
      </c>
      <c r="DC129" s="60">
        <v>92.8</v>
      </c>
      <c r="DD129" s="60">
        <v>92.5</v>
      </c>
      <c r="DE129" s="60">
        <v>93.2</v>
      </c>
      <c r="DF129" s="60">
        <v>92.3</v>
      </c>
      <c r="DG129" s="60">
        <v>88.3</v>
      </c>
      <c r="DH129" s="60">
        <v>92.5</v>
      </c>
      <c r="DI129" s="60">
        <v>94.7</v>
      </c>
      <c r="DJ129" s="60">
        <v>91.9</v>
      </c>
      <c r="DK129" s="60">
        <v>94.6</v>
      </c>
      <c r="DL129" s="60">
        <v>94.6</v>
      </c>
      <c r="DM129" s="60">
        <v>94.5</v>
      </c>
      <c r="DN129" s="60">
        <v>94.1</v>
      </c>
      <c r="DO129" s="60">
        <v>93.7</v>
      </c>
      <c r="DP129" s="60">
        <v>96.1</v>
      </c>
      <c r="DQ129" s="60">
        <v>96.1</v>
      </c>
      <c r="DR129" s="60">
        <v>96.1</v>
      </c>
      <c r="DS129" s="60">
        <v>96.7</v>
      </c>
      <c r="DT129" s="60">
        <v>96.7</v>
      </c>
      <c r="DU129" s="60">
        <v>96.7</v>
      </c>
      <c r="DV129" s="60">
        <v>96.7</v>
      </c>
      <c r="DW129" s="60">
        <v>96.5</v>
      </c>
      <c r="DX129" s="60">
        <v>96.9</v>
      </c>
      <c r="DY129" s="60">
        <v>96.9</v>
      </c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1"/>
    </row>
    <row r="130" spans="1:147" ht="12.75">
      <c r="A130" s="1">
        <v>128</v>
      </c>
      <c r="B130" s="7" t="s">
        <v>195</v>
      </c>
      <c r="C130" s="1" t="s">
        <v>98</v>
      </c>
      <c r="D130" s="59">
        <v>92.8</v>
      </c>
      <c r="E130" s="60">
        <v>92.8</v>
      </c>
      <c r="F130" s="60">
        <v>93.2</v>
      </c>
      <c r="G130" s="60">
        <v>93.4</v>
      </c>
      <c r="H130" s="60">
        <v>93.4</v>
      </c>
      <c r="I130" s="60">
        <v>93.4</v>
      </c>
      <c r="J130" s="60">
        <v>92.8</v>
      </c>
      <c r="K130" s="60">
        <v>92.3</v>
      </c>
      <c r="L130" s="60">
        <v>93</v>
      </c>
      <c r="M130" s="60">
        <v>92.5</v>
      </c>
      <c r="N130" s="60">
        <v>93.2</v>
      </c>
      <c r="O130" s="60">
        <v>93.5</v>
      </c>
      <c r="P130" s="60">
        <v>93</v>
      </c>
      <c r="Q130" s="60">
        <v>93.5</v>
      </c>
      <c r="R130" s="60">
        <v>93.5</v>
      </c>
      <c r="S130" s="60">
        <v>93.5</v>
      </c>
      <c r="T130" s="60">
        <v>93.5</v>
      </c>
      <c r="U130" s="60">
        <v>93.5</v>
      </c>
      <c r="V130" s="60">
        <v>93.5</v>
      </c>
      <c r="W130" s="60">
        <v>93.5</v>
      </c>
      <c r="X130" s="60">
        <v>93.5</v>
      </c>
      <c r="Y130" s="60">
        <v>93.5</v>
      </c>
      <c r="Z130" s="60">
        <v>93.5</v>
      </c>
      <c r="AA130" s="60">
        <v>93.5</v>
      </c>
      <c r="AB130" s="60">
        <v>93.5</v>
      </c>
      <c r="AC130" s="60">
        <v>93.5</v>
      </c>
      <c r="AD130" s="60">
        <v>93</v>
      </c>
      <c r="AE130" s="60">
        <v>93.4</v>
      </c>
      <c r="AF130" s="60">
        <v>93.9</v>
      </c>
      <c r="AG130" s="60">
        <v>93.9</v>
      </c>
      <c r="AH130" s="60">
        <v>93.4</v>
      </c>
      <c r="AI130" s="60">
        <v>93.4</v>
      </c>
      <c r="AJ130" s="60">
        <v>93.4</v>
      </c>
      <c r="AK130" s="60">
        <v>93.4</v>
      </c>
      <c r="AL130" s="60">
        <v>93.5</v>
      </c>
      <c r="AM130" s="60">
        <v>93.5</v>
      </c>
      <c r="AN130" s="60">
        <v>93.4</v>
      </c>
      <c r="AO130" s="60">
        <v>93.4</v>
      </c>
      <c r="AP130" s="60">
        <v>93</v>
      </c>
      <c r="AQ130" s="60">
        <v>93.9</v>
      </c>
      <c r="AR130" s="60">
        <v>93.7</v>
      </c>
      <c r="AS130" s="60">
        <v>93.7</v>
      </c>
      <c r="AT130" s="60">
        <v>94.1</v>
      </c>
      <c r="AU130" s="60">
        <v>93.9</v>
      </c>
      <c r="AV130" s="60">
        <v>93.9</v>
      </c>
      <c r="AW130" s="60">
        <v>93.5</v>
      </c>
      <c r="AX130" s="60">
        <v>93.2</v>
      </c>
      <c r="AY130" s="60">
        <v>93.7</v>
      </c>
      <c r="AZ130" s="60">
        <v>92.8</v>
      </c>
      <c r="BA130" s="60">
        <v>93.5</v>
      </c>
      <c r="BB130" s="60">
        <v>93.5</v>
      </c>
      <c r="BC130" s="60">
        <v>93</v>
      </c>
      <c r="BD130" s="60">
        <v>92.8</v>
      </c>
      <c r="BE130" s="60">
        <v>93.2</v>
      </c>
      <c r="BF130" s="60">
        <v>91.7</v>
      </c>
      <c r="BG130" s="60">
        <v>92.1</v>
      </c>
      <c r="BH130" s="60">
        <v>91.7</v>
      </c>
      <c r="BI130" s="60">
        <v>91.9</v>
      </c>
      <c r="BJ130" s="60">
        <v>91.9</v>
      </c>
      <c r="BK130" s="60">
        <v>92.1</v>
      </c>
      <c r="BL130" s="60">
        <v>92.4</v>
      </c>
      <c r="BM130" s="60">
        <v>92.3</v>
      </c>
      <c r="BN130" s="60">
        <v>93.9</v>
      </c>
      <c r="BO130" s="60">
        <v>93</v>
      </c>
      <c r="BP130" s="60">
        <v>93.5</v>
      </c>
      <c r="BQ130" s="60">
        <v>93.2</v>
      </c>
      <c r="BR130" s="60">
        <v>93.2</v>
      </c>
      <c r="BS130" s="60">
        <v>93.5</v>
      </c>
      <c r="BT130" s="60">
        <v>92.6</v>
      </c>
      <c r="BU130" s="60">
        <v>93.5</v>
      </c>
      <c r="BV130" s="60">
        <v>93.5</v>
      </c>
      <c r="BW130" s="60">
        <v>92.4</v>
      </c>
      <c r="BX130" s="60">
        <v>92.4</v>
      </c>
      <c r="BY130" s="60">
        <v>92.8</v>
      </c>
      <c r="BZ130" s="60">
        <v>92.8</v>
      </c>
      <c r="CA130" s="60">
        <v>94.3</v>
      </c>
      <c r="CB130" s="60">
        <v>94.8</v>
      </c>
      <c r="CC130" s="60">
        <v>94.1</v>
      </c>
      <c r="CD130" s="60">
        <v>93.2</v>
      </c>
      <c r="CE130" s="60">
        <v>91.1</v>
      </c>
      <c r="CF130" s="60">
        <v>94.5</v>
      </c>
      <c r="CG130" s="60">
        <v>94.8</v>
      </c>
      <c r="CH130" s="60">
        <v>94.7</v>
      </c>
      <c r="CI130" s="60">
        <v>94.8</v>
      </c>
      <c r="CJ130" s="60">
        <v>94.8</v>
      </c>
      <c r="CK130" s="60">
        <v>94.8</v>
      </c>
      <c r="CL130" s="60">
        <v>94.8</v>
      </c>
      <c r="CM130" s="60">
        <v>94.7</v>
      </c>
      <c r="CN130" s="60">
        <v>94.7</v>
      </c>
      <c r="CO130" s="60">
        <v>94.8</v>
      </c>
      <c r="CP130" s="60">
        <v>94.8</v>
      </c>
      <c r="CQ130" s="60">
        <v>94.7</v>
      </c>
      <c r="CR130" s="60">
        <v>95</v>
      </c>
      <c r="CS130" s="60">
        <v>95</v>
      </c>
      <c r="CT130" s="60">
        <v>94.9</v>
      </c>
      <c r="CU130" s="60">
        <v>94.7</v>
      </c>
      <c r="CV130" s="60">
        <v>94.7</v>
      </c>
      <c r="CW130" s="60">
        <v>93.9</v>
      </c>
      <c r="CX130" s="60">
        <v>94.5</v>
      </c>
      <c r="CY130" s="60">
        <v>94.3</v>
      </c>
      <c r="CZ130" s="60">
        <v>94.5</v>
      </c>
      <c r="DA130" s="60">
        <v>94.7</v>
      </c>
      <c r="DB130" s="60">
        <v>94.1</v>
      </c>
      <c r="DC130" s="60">
        <v>95</v>
      </c>
      <c r="DD130" s="60">
        <v>94.7</v>
      </c>
      <c r="DE130" s="60">
        <v>95.6</v>
      </c>
      <c r="DF130" s="60">
        <v>93.6</v>
      </c>
      <c r="DG130" s="60">
        <v>90.5</v>
      </c>
      <c r="DH130" s="60">
        <v>93.6</v>
      </c>
      <c r="DI130" s="60">
        <v>94.8</v>
      </c>
      <c r="DJ130" s="60">
        <v>94.1</v>
      </c>
      <c r="DK130" s="60">
        <v>95</v>
      </c>
      <c r="DL130" s="60">
        <v>95</v>
      </c>
      <c r="DM130" s="60">
        <v>95</v>
      </c>
      <c r="DN130" s="60">
        <v>95.9</v>
      </c>
      <c r="DO130" s="60">
        <v>96.1</v>
      </c>
      <c r="DP130" s="60">
        <v>96.5</v>
      </c>
      <c r="DQ130" s="60">
        <v>96.5</v>
      </c>
      <c r="DR130" s="60">
        <v>96.5</v>
      </c>
      <c r="DS130" s="60">
        <v>95.6</v>
      </c>
      <c r="DT130" s="60">
        <v>95.6</v>
      </c>
      <c r="DU130" s="60">
        <v>95.6</v>
      </c>
      <c r="DV130" s="60">
        <v>95.6</v>
      </c>
      <c r="DW130" s="60">
        <v>95.4</v>
      </c>
      <c r="DX130" s="60">
        <v>95.8</v>
      </c>
      <c r="DY130" s="60">
        <v>95.8</v>
      </c>
      <c r="DZ130" s="60">
        <v>93.2</v>
      </c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1"/>
    </row>
    <row r="131" spans="1:255" s="54" customFormat="1" ht="12.75">
      <c r="A131" s="54">
        <v>129</v>
      </c>
      <c r="B131" s="7" t="s">
        <v>195</v>
      </c>
      <c r="C131" s="54" t="s">
        <v>239</v>
      </c>
      <c r="D131" s="62">
        <v>92.8</v>
      </c>
      <c r="E131" s="63">
        <v>92.8</v>
      </c>
      <c r="F131" s="63">
        <v>93.2</v>
      </c>
      <c r="G131" s="63">
        <v>93.4</v>
      </c>
      <c r="H131" s="63">
        <v>93.4</v>
      </c>
      <c r="I131" s="63">
        <v>93.4</v>
      </c>
      <c r="J131" s="63">
        <v>92.8</v>
      </c>
      <c r="K131" s="63">
        <v>92.3</v>
      </c>
      <c r="L131" s="63">
        <v>93</v>
      </c>
      <c r="M131" s="63">
        <v>92.5</v>
      </c>
      <c r="N131" s="63">
        <v>93.2</v>
      </c>
      <c r="O131" s="63">
        <v>93.5</v>
      </c>
      <c r="P131" s="63">
        <v>93</v>
      </c>
      <c r="Q131" s="63">
        <v>93.5</v>
      </c>
      <c r="R131" s="63">
        <v>93.5</v>
      </c>
      <c r="S131" s="63">
        <v>93.5</v>
      </c>
      <c r="T131" s="63">
        <v>93.5</v>
      </c>
      <c r="U131" s="63">
        <v>93.5</v>
      </c>
      <c r="V131" s="63">
        <v>93.5</v>
      </c>
      <c r="W131" s="63">
        <v>93.5</v>
      </c>
      <c r="X131" s="63">
        <v>93.5</v>
      </c>
      <c r="Y131" s="63">
        <v>93.5</v>
      </c>
      <c r="Z131" s="63">
        <v>93.5</v>
      </c>
      <c r="AA131" s="63">
        <v>93.5</v>
      </c>
      <c r="AB131" s="63">
        <v>93.5</v>
      </c>
      <c r="AC131" s="63">
        <v>93.5</v>
      </c>
      <c r="AD131" s="63">
        <v>93</v>
      </c>
      <c r="AE131" s="63">
        <v>93.4</v>
      </c>
      <c r="AF131" s="63">
        <v>93.9</v>
      </c>
      <c r="AG131" s="63">
        <v>93.9</v>
      </c>
      <c r="AH131" s="63">
        <v>93.4</v>
      </c>
      <c r="AI131" s="63">
        <v>93.4</v>
      </c>
      <c r="AJ131" s="63">
        <v>93.4</v>
      </c>
      <c r="AK131" s="63">
        <v>93.4</v>
      </c>
      <c r="AL131" s="63">
        <v>93.5</v>
      </c>
      <c r="AM131" s="63">
        <v>93.5</v>
      </c>
      <c r="AN131" s="63">
        <v>93.4</v>
      </c>
      <c r="AO131" s="63">
        <v>93.4</v>
      </c>
      <c r="AP131" s="63">
        <v>93</v>
      </c>
      <c r="AQ131" s="63">
        <v>93.9</v>
      </c>
      <c r="AR131" s="63">
        <v>93.7</v>
      </c>
      <c r="AS131" s="63">
        <v>93.7</v>
      </c>
      <c r="AT131" s="63">
        <v>94.1</v>
      </c>
      <c r="AU131" s="63">
        <v>93.9</v>
      </c>
      <c r="AV131" s="63">
        <v>93.9</v>
      </c>
      <c r="AW131" s="63">
        <v>93.5</v>
      </c>
      <c r="AX131" s="63">
        <v>93.2</v>
      </c>
      <c r="AY131" s="63">
        <v>93.7</v>
      </c>
      <c r="AZ131" s="63">
        <v>92.8</v>
      </c>
      <c r="BA131" s="63">
        <v>93.5</v>
      </c>
      <c r="BB131" s="63">
        <v>93.5</v>
      </c>
      <c r="BC131" s="63">
        <v>93</v>
      </c>
      <c r="BD131" s="63">
        <v>92.8</v>
      </c>
      <c r="BE131" s="63">
        <v>93.2</v>
      </c>
      <c r="BF131" s="63">
        <v>91.7</v>
      </c>
      <c r="BG131" s="63">
        <v>92.1</v>
      </c>
      <c r="BH131" s="63">
        <v>91.7</v>
      </c>
      <c r="BI131" s="63">
        <v>91.9</v>
      </c>
      <c r="BJ131" s="63">
        <v>91.9</v>
      </c>
      <c r="BK131" s="63">
        <v>92.1</v>
      </c>
      <c r="BL131" s="63">
        <v>92.4</v>
      </c>
      <c r="BM131" s="63">
        <v>92.3</v>
      </c>
      <c r="BN131" s="63">
        <v>93.9</v>
      </c>
      <c r="BO131" s="63">
        <v>93</v>
      </c>
      <c r="BP131" s="63">
        <v>93.5</v>
      </c>
      <c r="BQ131" s="63">
        <v>93.2</v>
      </c>
      <c r="BR131" s="63">
        <v>93.2</v>
      </c>
      <c r="BS131" s="63">
        <v>93.5</v>
      </c>
      <c r="BT131" s="63">
        <v>92.6</v>
      </c>
      <c r="BU131" s="63">
        <v>93.5</v>
      </c>
      <c r="BV131" s="63">
        <v>93.5</v>
      </c>
      <c r="BW131" s="63">
        <v>92.4</v>
      </c>
      <c r="BX131" s="63">
        <v>92.4</v>
      </c>
      <c r="BY131" s="63">
        <v>92.8</v>
      </c>
      <c r="BZ131" s="63">
        <v>92.8</v>
      </c>
      <c r="CA131" s="63">
        <v>94.3</v>
      </c>
      <c r="CB131" s="63">
        <v>94.8</v>
      </c>
      <c r="CC131" s="63">
        <v>94.1</v>
      </c>
      <c r="CD131" s="63">
        <v>93.2</v>
      </c>
      <c r="CE131" s="63">
        <v>91.1</v>
      </c>
      <c r="CF131" s="63">
        <v>94.5</v>
      </c>
      <c r="CG131" s="63">
        <v>94.8</v>
      </c>
      <c r="CH131" s="63">
        <v>94.7</v>
      </c>
      <c r="CI131" s="63">
        <v>94.8</v>
      </c>
      <c r="CJ131" s="63">
        <v>94.8</v>
      </c>
      <c r="CK131" s="63">
        <v>94.8</v>
      </c>
      <c r="CL131" s="63">
        <v>94.8</v>
      </c>
      <c r="CM131" s="63">
        <v>94.7</v>
      </c>
      <c r="CN131" s="63">
        <v>94.7</v>
      </c>
      <c r="CO131" s="63">
        <v>94.8</v>
      </c>
      <c r="CP131" s="63">
        <v>94.8</v>
      </c>
      <c r="CQ131" s="63">
        <v>94.7</v>
      </c>
      <c r="CR131" s="63">
        <v>95</v>
      </c>
      <c r="CS131" s="63">
        <v>95</v>
      </c>
      <c r="CT131" s="63">
        <v>94.9</v>
      </c>
      <c r="CU131" s="63">
        <v>94.7</v>
      </c>
      <c r="CV131" s="63">
        <v>94.7</v>
      </c>
      <c r="CW131" s="63">
        <v>93.9</v>
      </c>
      <c r="CX131" s="63">
        <v>94.5</v>
      </c>
      <c r="CY131" s="63">
        <v>94.3</v>
      </c>
      <c r="CZ131" s="63">
        <v>94.5</v>
      </c>
      <c r="DA131" s="63">
        <v>94.7</v>
      </c>
      <c r="DB131" s="63">
        <v>94.1</v>
      </c>
      <c r="DC131" s="63">
        <v>95</v>
      </c>
      <c r="DD131" s="63">
        <v>94.7</v>
      </c>
      <c r="DE131" s="63">
        <v>95.6</v>
      </c>
      <c r="DF131" s="63">
        <v>93.6</v>
      </c>
      <c r="DG131" s="63">
        <v>90.5</v>
      </c>
      <c r="DH131" s="63">
        <v>93.6</v>
      </c>
      <c r="DI131" s="63">
        <v>94.8</v>
      </c>
      <c r="DJ131" s="63">
        <v>94.1</v>
      </c>
      <c r="DK131" s="63">
        <v>95</v>
      </c>
      <c r="DL131" s="63">
        <v>95</v>
      </c>
      <c r="DM131" s="63">
        <v>95</v>
      </c>
      <c r="DN131" s="63">
        <v>95.9</v>
      </c>
      <c r="DO131" s="63">
        <v>96.1</v>
      </c>
      <c r="DP131" s="63">
        <v>96.5</v>
      </c>
      <c r="DQ131" s="63">
        <v>96.5</v>
      </c>
      <c r="DR131" s="63">
        <v>96.5</v>
      </c>
      <c r="DS131" s="63">
        <v>95.6</v>
      </c>
      <c r="DT131" s="63">
        <v>95.6</v>
      </c>
      <c r="DU131" s="63">
        <v>95.6</v>
      </c>
      <c r="DV131" s="63">
        <v>95.6</v>
      </c>
      <c r="DW131" s="63">
        <v>95.4</v>
      </c>
      <c r="DX131" s="63">
        <v>95.8</v>
      </c>
      <c r="DY131" s="63">
        <v>95.8</v>
      </c>
      <c r="DZ131" s="63">
        <v>93.2</v>
      </c>
      <c r="EA131" s="63">
        <v>100</v>
      </c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4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</row>
    <row r="132" spans="1:147" ht="12.75">
      <c r="A132" s="1">
        <v>130</v>
      </c>
      <c r="B132" s="7" t="s">
        <v>195</v>
      </c>
      <c r="C132" s="1" t="s">
        <v>99</v>
      </c>
      <c r="D132" s="59">
        <v>92.8</v>
      </c>
      <c r="E132" s="60">
        <v>92.8</v>
      </c>
      <c r="F132" s="60">
        <v>93.2</v>
      </c>
      <c r="G132" s="60">
        <v>93.4</v>
      </c>
      <c r="H132" s="60">
        <v>93.4</v>
      </c>
      <c r="I132" s="60">
        <v>93.4</v>
      </c>
      <c r="J132" s="60">
        <v>92.8</v>
      </c>
      <c r="K132" s="60">
        <v>92.3</v>
      </c>
      <c r="L132" s="60">
        <v>93</v>
      </c>
      <c r="M132" s="60">
        <v>92.5</v>
      </c>
      <c r="N132" s="60">
        <v>93.2</v>
      </c>
      <c r="O132" s="60">
        <v>93.5</v>
      </c>
      <c r="P132" s="60">
        <v>93</v>
      </c>
      <c r="Q132" s="60">
        <v>93.5</v>
      </c>
      <c r="R132" s="60">
        <v>93.5</v>
      </c>
      <c r="S132" s="60">
        <v>93.5</v>
      </c>
      <c r="T132" s="60">
        <v>93.5</v>
      </c>
      <c r="U132" s="60">
        <v>93.5</v>
      </c>
      <c r="V132" s="60">
        <v>93.5</v>
      </c>
      <c r="W132" s="60">
        <v>93.5</v>
      </c>
      <c r="X132" s="60">
        <v>93.5</v>
      </c>
      <c r="Y132" s="60">
        <v>93.5</v>
      </c>
      <c r="Z132" s="60">
        <v>93.5</v>
      </c>
      <c r="AA132" s="60">
        <v>93.5</v>
      </c>
      <c r="AB132" s="60">
        <v>93.5</v>
      </c>
      <c r="AC132" s="60">
        <v>93.5</v>
      </c>
      <c r="AD132" s="60">
        <v>93</v>
      </c>
      <c r="AE132" s="60">
        <v>93.4</v>
      </c>
      <c r="AF132" s="60">
        <v>93.9</v>
      </c>
      <c r="AG132" s="60">
        <v>93.9</v>
      </c>
      <c r="AH132" s="60">
        <v>93.4</v>
      </c>
      <c r="AI132" s="60">
        <v>93.4</v>
      </c>
      <c r="AJ132" s="60">
        <v>93.4</v>
      </c>
      <c r="AK132" s="60">
        <v>93.4</v>
      </c>
      <c r="AL132" s="60">
        <v>93.5</v>
      </c>
      <c r="AM132" s="60">
        <v>93.5</v>
      </c>
      <c r="AN132" s="60">
        <v>93.4</v>
      </c>
      <c r="AO132" s="60">
        <v>93.4</v>
      </c>
      <c r="AP132" s="60">
        <v>93</v>
      </c>
      <c r="AQ132" s="60">
        <v>93.9</v>
      </c>
      <c r="AR132" s="60">
        <v>93.7</v>
      </c>
      <c r="AS132" s="60">
        <v>93.7</v>
      </c>
      <c r="AT132" s="60">
        <v>94.1</v>
      </c>
      <c r="AU132" s="60">
        <v>93.9</v>
      </c>
      <c r="AV132" s="60">
        <v>93.9</v>
      </c>
      <c r="AW132" s="60">
        <v>93.5</v>
      </c>
      <c r="AX132" s="60">
        <v>93.2</v>
      </c>
      <c r="AY132" s="60">
        <v>93.7</v>
      </c>
      <c r="AZ132" s="60">
        <v>92.8</v>
      </c>
      <c r="BA132" s="60">
        <v>93.5</v>
      </c>
      <c r="BB132" s="60">
        <v>93.5</v>
      </c>
      <c r="BC132" s="60">
        <v>93</v>
      </c>
      <c r="BD132" s="60">
        <v>92.8</v>
      </c>
      <c r="BE132" s="60">
        <v>93.2</v>
      </c>
      <c r="BF132" s="60">
        <v>91.7</v>
      </c>
      <c r="BG132" s="60">
        <v>92.1</v>
      </c>
      <c r="BH132" s="60">
        <v>91.7</v>
      </c>
      <c r="BI132" s="60">
        <v>91.9</v>
      </c>
      <c r="BJ132" s="60">
        <v>91.9</v>
      </c>
      <c r="BK132" s="60">
        <v>92.1</v>
      </c>
      <c r="BL132" s="60">
        <v>92.4</v>
      </c>
      <c r="BM132" s="60">
        <v>92.3</v>
      </c>
      <c r="BN132" s="60">
        <v>93.9</v>
      </c>
      <c r="BO132" s="60">
        <v>93</v>
      </c>
      <c r="BP132" s="60">
        <v>93.5</v>
      </c>
      <c r="BQ132" s="60">
        <v>93.2</v>
      </c>
      <c r="BR132" s="60">
        <v>93.2</v>
      </c>
      <c r="BS132" s="60">
        <v>93.5</v>
      </c>
      <c r="BT132" s="60">
        <v>92.8</v>
      </c>
      <c r="BU132" s="60">
        <v>93.7</v>
      </c>
      <c r="BV132" s="60">
        <v>93.7</v>
      </c>
      <c r="BW132" s="60">
        <v>92.4</v>
      </c>
      <c r="BX132" s="60">
        <v>92.4</v>
      </c>
      <c r="BY132" s="60">
        <v>92.8</v>
      </c>
      <c r="BZ132" s="60">
        <v>92.8</v>
      </c>
      <c r="CA132" s="60">
        <v>94.5</v>
      </c>
      <c r="CB132" s="60">
        <v>94.8</v>
      </c>
      <c r="CC132" s="60">
        <v>94.1</v>
      </c>
      <c r="CD132" s="60">
        <v>93.2</v>
      </c>
      <c r="CE132" s="60">
        <v>91.1</v>
      </c>
      <c r="CF132" s="60">
        <v>94.5</v>
      </c>
      <c r="CG132" s="60">
        <v>94.8</v>
      </c>
      <c r="CH132" s="60">
        <v>94.7</v>
      </c>
      <c r="CI132" s="60">
        <v>94.8</v>
      </c>
      <c r="CJ132" s="60">
        <v>94.8</v>
      </c>
      <c r="CK132" s="60">
        <v>94.8</v>
      </c>
      <c r="CL132" s="60">
        <v>94.8</v>
      </c>
      <c r="CM132" s="60">
        <v>94.7</v>
      </c>
      <c r="CN132" s="60">
        <v>94.7</v>
      </c>
      <c r="CO132" s="60">
        <v>94.8</v>
      </c>
      <c r="CP132" s="60">
        <v>94.8</v>
      </c>
      <c r="CQ132" s="60">
        <v>94.7</v>
      </c>
      <c r="CR132" s="60">
        <v>95.2</v>
      </c>
      <c r="CS132" s="60">
        <v>95.2</v>
      </c>
      <c r="CT132" s="60">
        <v>95</v>
      </c>
      <c r="CU132" s="60">
        <v>94.9</v>
      </c>
      <c r="CV132" s="60">
        <v>94.9</v>
      </c>
      <c r="CW132" s="60">
        <v>94.1</v>
      </c>
      <c r="CX132" s="60">
        <v>94.7</v>
      </c>
      <c r="CY132" s="60">
        <v>94.5</v>
      </c>
      <c r="CZ132" s="60">
        <v>94.7</v>
      </c>
      <c r="DA132" s="60">
        <v>94.9</v>
      </c>
      <c r="DB132" s="60">
        <v>94.3</v>
      </c>
      <c r="DC132" s="60">
        <v>95.2</v>
      </c>
      <c r="DD132" s="60">
        <v>94.9</v>
      </c>
      <c r="DE132" s="60">
        <v>95.8</v>
      </c>
      <c r="DF132" s="60">
        <v>93.6</v>
      </c>
      <c r="DG132" s="60">
        <v>90.6</v>
      </c>
      <c r="DH132" s="60">
        <v>93.6</v>
      </c>
      <c r="DI132" s="60">
        <v>94.8</v>
      </c>
      <c r="DJ132" s="60">
        <v>94.1</v>
      </c>
      <c r="DK132" s="60">
        <v>95.2</v>
      </c>
      <c r="DL132" s="60">
        <v>95.2</v>
      </c>
      <c r="DM132" s="60">
        <v>95.2</v>
      </c>
      <c r="DN132" s="60">
        <v>96.1</v>
      </c>
      <c r="DO132" s="60">
        <v>96.3</v>
      </c>
      <c r="DP132" s="60">
        <v>96.5</v>
      </c>
      <c r="DQ132" s="60">
        <v>96.5</v>
      </c>
      <c r="DR132" s="60">
        <v>96.5</v>
      </c>
      <c r="DS132" s="60">
        <v>95.6</v>
      </c>
      <c r="DT132" s="60">
        <v>95.6</v>
      </c>
      <c r="DU132" s="60">
        <v>95.6</v>
      </c>
      <c r="DV132" s="60">
        <v>95.6</v>
      </c>
      <c r="DW132" s="60">
        <v>95.4</v>
      </c>
      <c r="DX132" s="60">
        <v>95.8</v>
      </c>
      <c r="DY132" s="60">
        <v>95.8</v>
      </c>
      <c r="DZ132" s="60">
        <v>93.2</v>
      </c>
      <c r="EA132" s="60">
        <v>99.6</v>
      </c>
      <c r="EB132" s="60">
        <v>99.6</v>
      </c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1"/>
    </row>
    <row r="133" spans="1:147" ht="12.75">
      <c r="A133" s="1">
        <v>131</v>
      </c>
      <c r="B133" s="7" t="s">
        <v>195</v>
      </c>
      <c r="C133" s="1" t="s">
        <v>100</v>
      </c>
      <c r="D133" s="59">
        <v>93.4</v>
      </c>
      <c r="E133" s="60">
        <v>93.2</v>
      </c>
      <c r="F133" s="60">
        <v>93.5</v>
      </c>
      <c r="G133" s="60">
        <v>93.7</v>
      </c>
      <c r="H133" s="60">
        <v>93.7</v>
      </c>
      <c r="I133" s="60">
        <v>93.7</v>
      </c>
      <c r="J133" s="60">
        <v>93.2</v>
      </c>
      <c r="K133" s="60">
        <v>92.6</v>
      </c>
      <c r="L133" s="60">
        <v>93.4</v>
      </c>
      <c r="M133" s="60">
        <v>92.8</v>
      </c>
      <c r="N133" s="60">
        <v>93.5</v>
      </c>
      <c r="O133" s="60">
        <v>93.9</v>
      </c>
      <c r="P133" s="60">
        <v>93.4</v>
      </c>
      <c r="Q133" s="60">
        <v>93.9</v>
      </c>
      <c r="R133" s="60">
        <v>93.9</v>
      </c>
      <c r="S133" s="60">
        <v>93.9</v>
      </c>
      <c r="T133" s="60">
        <v>93.9</v>
      </c>
      <c r="U133" s="60">
        <v>93.9</v>
      </c>
      <c r="V133" s="60">
        <v>93.9</v>
      </c>
      <c r="W133" s="60">
        <v>93.9</v>
      </c>
      <c r="X133" s="60">
        <v>93.9</v>
      </c>
      <c r="Y133" s="60">
        <v>93.9</v>
      </c>
      <c r="Z133" s="60">
        <v>93.9</v>
      </c>
      <c r="AA133" s="60">
        <v>93.9</v>
      </c>
      <c r="AB133" s="60">
        <v>93.9</v>
      </c>
      <c r="AC133" s="60">
        <v>93.9</v>
      </c>
      <c r="AD133" s="60">
        <v>93.4</v>
      </c>
      <c r="AE133" s="60">
        <v>93.7</v>
      </c>
      <c r="AF133" s="60">
        <v>94.3</v>
      </c>
      <c r="AG133" s="60">
        <v>94.3</v>
      </c>
      <c r="AH133" s="60">
        <v>93.7</v>
      </c>
      <c r="AI133" s="60">
        <v>93.7</v>
      </c>
      <c r="AJ133" s="60">
        <v>93.7</v>
      </c>
      <c r="AK133" s="60">
        <v>93.7</v>
      </c>
      <c r="AL133" s="60">
        <v>93.9</v>
      </c>
      <c r="AM133" s="60">
        <v>93.9</v>
      </c>
      <c r="AN133" s="60">
        <v>93.9</v>
      </c>
      <c r="AO133" s="60">
        <v>93.7</v>
      </c>
      <c r="AP133" s="60">
        <v>93.4</v>
      </c>
      <c r="AQ133" s="60">
        <v>94.3</v>
      </c>
      <c r="AR133" s="60">
        <v>94.1</v>
      </c>
      <c r="AS133" s="60">
        <v>94.1</v>
      </c>
      <c r="AT133" s="60">
        <v>94.5</v>
      </c>
      <c r="AU133" s="60">
        <v>94.3</v>
      </c>
      <c r="AV133" s="60">
        <v>94.3</v>
      </c>
      <c r="AW133" s="60">
        <v>93.9</v>
      </c>
      <c r="AX133" s="60">
        <v>93.5</v>
      </c>
      <c r="AY133" s="60">
        <v>94.1</v>
      </c>
      <c r="AZ133" s="60">
        <v>93.2</v>
      </c>
      <c r="BA133" s="60">
        <v>93.9</v>
      </c>
      <c r="BB133" s="60">
        <v>93.9</v>
      </c>
      <c r="BC133" s="60">
        <v>93.4</v>
      </c>
      <c r="BD133" s="60">
        <v>93.2</v>
      </c>
      <c r="BE133" s="60">
        <v>93.5</v>
      </c>
      <c r="BF133" s="60">
        <v>93.7</v>
      </c>
      <c r="BG133" s="60">
        <v>92.6</v>
      </c>
      <c r="BH133" s="60">
        <v>92.3</v>
      </c>
      <c r="BI133" s="60">
        <v>92.4</v>
      </c>
      <c r="BJ133" s="60">
        <v>92.6</v>
      </c>
      <c r="BK133" s="60">
        <v>93.9</v>
      </c>
      <c r="BL133" s="60">
        <v>94.1</v>
      </c>
      <c r="BM133" s="60">
        <v>93.6</v>
      </c>
      <c r="BN133" s="60">
        <v>95.6</v>
      </c>
      <c r="BO133" s="60">
        <v>94.8</v>
      </c>
      <c r="BP133" s="60">
        <v>95.4</v>
      </c>
      <c r="BQ133" s="60">
        <v>95</v>
      </c>
      <c r="BR133" s="60">
        <v>94.3</v>
      </c>
      <c r="BS133" s="60">
        <v>95.2</v>
      </c>
      <c r="BT133" s="60">
        <v>93.9</v>
      </c>
      <c r="BU133" s="60">
        <v>94.8</v>
      </c>
      <c r="BV133" s="60">
        <v>94.8</v>
      </c>
      <c r="BW133" s="60">
        <v>93.9</v>
      </c>
      <c r="BX133" s="60">
        <v>93.9</v>
      </c>
      <c r="BY133" s="60">
        <v>94.1</v>
      </c>
      <c r="BZ133" s="60">
        <v>95</v>
      </c>
      <c r="CA133" s="60">
        <v>94.1</v>
      </c>
      <c r="CB133" s="60">
        <v>95.8</v>
      </c>
      <c r="CC133" s="60">
        <v>95.8</v>
      </c>
      <c r="CD133" s="60">
        <v>94.8</v>
      </c>
      <c r="CE133" s="60">
        <v>92.6</v>
      </c>
      <c r="CF133" s="60">
        <v>95.9</v>
      </c>
      <c r="CG133" s="60">
        <v>95.8</v>
      </c>
      <c r="CH133" s="60">
        <v>95.6</v>
      </c>
      <c r="CI133" s="60">
        <v>95.8</v>
      </c>
      <c r="CJ133" s="60">
        <v>95.9</v>
      </c>
      <c r="CK133" s="60">
        <v>96.1</v>
      </c>
      <c r="CL133" s="60">
        <v>96.1</v>
      </c>
      <c r="CM133" s="60">
        <v>95.9</v>
      </c>
      <c r="CN133" s="60">
        <v>95.9</v>
      </c>
      <c r="CO133" s="60">
        <v>95.8</v>
      </c>
      <c r="CP133" s="60">
        <v>96.1</v>
      </c>
      <c r="CQ133" s="60">
        <v>95.9</v>
      </c>
      <c r="CR133" s="60">
        <v>95.4</v>
      </c>
      <c r="CS133" s="60">
        <v>95.4</v>
      </c>
      <c r="CT133" s="60">
        <v>94.9</v>
      </c>
      <c r="CU133" s="60">
        <v>94.3</v>
      </c>
      <c r="CV133" s="60">
        <v>94.3</v>
      </c>
      <c r="CW133" s="60">
        <v>93.6</v>
      </c>
      <c r="CX133" s="60">
        <v>94.1</v>
      </c>
      <c r="CY133" s="60">
        <v>93.9</v>
      </c>
      <c r="CZ133" s="60">
        <v>94.5</v>
      </c>
      <c r="DA133" s="60">
        <v>94.7</v>
      </c>
      <c r="DB133" s="60">
        <v>94.1</v>
      </c>
      <c r="DC133" s="60">
        <v>95</v>
      </c>
      <c r="DD133" s="60">
        <v>94.3</v>
      </c>
      <c r="DE133" s="60">
        <v>95</v>
      </c>
      <c r="DF133" s="60">
        <v>93.9</v>
      </c>
      <c r="DG133" s="60">
        <v>90.5</v>
      </c>
      <c r="DH133" s="60">
        <v>94.1</v>
      </c>
      <c r="DI133" s="60">
        <v>95.8</v>
      </c>
      <c r="DJ133" s="60">
        <v>95.2</v>
      </c>
      <c r="DK133" s="60">
        <v>94.8</v>
      </c>
      <c r="DL133" s="60">
        <v>94.8</v>
      </c>
      <c r="DM133" s="60">
        <v>94.6</v>
      </c>
      <c r="DN133" s="60">
        <v>95.4</v>
      </c>
      <c r="DO133" s="60">
        <v>95.4</v>
      </c>
      <c r="DP133" s="60">
        <v>97</v>
      </c>
      <c r="DQ133" s="60">
        <v>97</v>
      </c>
      <c r="DR133" s="60">
        <v>97</v>
      </c>
      <c r="DS133" s="60">
        <v>97.2</v>
      </c>
      <c r="DT133" s="60">
        <v>97.2</v>
      </c>
      <c r="DU133" s="60">
        <v>97.2</v>
      </c>
      <c r="DV133" s="60">
        <v>97.2</v>
      </c>
      <c r="DW133" s="60">
        <v>97</v>
      </c>
      <c r="DX133" s="60">
        <v>97</v>
      </c>
      <c r="DY133" s="60">
        <v>97</v>
      </c>
      <c r="DZ133" s="60">
        <v>94.6</v>
      </c>
      <c r="EA133" s="60">
        <v>97.4</v>
      </c>
      <c r="EB133" s="60">
        <v>97.4</v>
      </c>
      <c r="EC133" s="60">
        <v>97.4</v>
      </c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1"/>
    </row>
    <row r="134" spans="1:255" s="54" customFormat="1" ht="12.75">
      <c r="A134" s="54">
        <v>132</v>
      </c>
      <c r="B134" s="7" t="s">
        <v>195</v>
      </c>
      <c r="C134" s="54" t="s">
        <v>240</v>
      </c>
      <c r="D134" s="62">
        <v>93.4</v>
      </c>
      <c r="E134" s="63">
        <v>93.2</v>
      </c>
      <c r="F134" s="63">
        <v>93.5</v>
      </c>
      <c r="G134" s="63">
        <v>93.7</v>
      </c>
      <c r="H134" s="63">
        <v>93.7</v>
      </c>
      <c r="I134" s="63">
        <v>93.7</v>
      </c>
      <c r="J134" s="63">
        <v>93.2</v>
      </c>
      <c r="K134" s="63">
        <v>92.6</v>
      </c>
      <c r="L134" s="63">
        <v>93.4</v>
      </c>
      <c r="M134" s="63">
        <v>92.8</v>
      </c>
      <c r="N134" s="63">
        <v>93.5</v>
      </c>
      <c r="O134" s="63">
        <v>93.9</v>
      </c>
      <c r="P134" s="63">
        <v>93.4</v>
      </c>
      <c r="Q134" s="63">
        <v>93.9</v>
      </c>
      <c r="R134" s="63">
        <v>93.9</v>
      </c>
      <c r="S134" s="63">
        <v>93.9</v>
      </c>
      <c r="T134" s="63">
        <v>93.9</v>
      </c>
      <c r="U134" s="63">
        <v>93.9</v>
      </c>
      <c r="V134" s="63">
        <v>93.9</v>
      </c>
      <c r="W134" s="63">
        <v>93.9</v>
      </c>
      <c r="X134" s="63">
        <v>93.9</v>
      </c>
      <c r="Y134" s="63">
        <v>93.9</v>
      </c>
      <c r="Z134" s="63">
        <v>93.9</v>
      </c>
      <c r="AA134" s="63">
        <v>93.9</v>
      </c>
      <c r="AB134" s="63">
        <v>93.9</v>
      </c>
      <c r="AC134" s="63">
        <v>93.9</v>
      </c>
      <c r="AD134" s="63">
        <v>93.4</v>
      </c>
      <c r="AE134" s="63">
        <v>93.7</v>
      </c>
      <c r="AF134" s="63">
        <v>94.3</v>
      </c>
      <c r="AG134" s="63">
        <v>94.3</v>
      </c>
      <c r="AH134" s="63">
        <v>93.7</v>
      </c>
      <c r="AI134" s="63">
        <v>93.7</v>
      </c>
      <c r="AJ134" s="63">
        <v>93.7</v>
      </c>
      <c r="AK134" s="63">
        <v>93.7</v>
      </c>
      <c r="AL134" s="63">
        <v>93.9</v>
      </c>
      <c r="AM134" s="63">
        <v>93.9</v>
      </c>
      <c r="AN134" s="63">
        <v>93.9</v>
      </c>
      <c r="AO134" s="63">
        <v>93.7</v>
      </c>
      <c r="AP134" s="63">
        <v>93.4</v>
      </c>
      <c r="AQ134" s="63">
        <v>94.3</v>
      </c>
      <c r="AR134" s="63">
        <v>94.1</v>
      </c>
      <c r="AS134" s="63">
        <v>94.1</v>
      </c>
      <c r="AT134" s="63">
        <v>94.5</v>
      </c>
      <c r="AU134" s="63">
        <v>94.3</v>
      </c>
      <c r="AV134" s="63">
        <v>94.3</v>
      </c>
      <c r="AW134" s="63">
        <v>93.9</v>
      </c>
      <c r="AX134" s="63">
        <v>93.5</v>
      </c>
      <c r="AY134" s="63">
        <v>94.1</v>
      </c>
      <c r="AZ134" s="63">
        <v>93.2</v>
      </c>
      <c r="BA134" s="63">
        <v>93.9</v>
      </c>
      <c r="BB134" s="63">
        <v>93.9</v>
      </c>
      <c r="BC134" s="63">
        <v>93.4</v>
      </c>
      <c r="BD134" s="63">
        <v>93.2</v>
      </c>
      <c r="BE134" s="63">
        <v>93.5</v>
      </c>
      <c r="BF134" s="63">
        <v>93.7</v>
      </c>
      <c r="BG134" s="63">
        <v>92.6</v>
      </c>
      <c r="BH134" s="63">
        <v>92.3</v>
      </c>
      <c r="BI134" s="63">
        <v>92.4</v>
      </c>
      <c r="BJ134" s="63">
        <v>92.6</v>
      </c>
      <c r="BK134" s="63">
        <v>93.9</v>
      </c>
      <c r="BL134" s="63">
        <v>94.1</v>
      </c>
      <c r="BM134" s="63">
        <v>93.6</v>
      </c>
      <c r="BN134" s="63">
        <v>95.6</v>
      </c>
      <c r="BO134" s="63">
        <v>94.8</v>
      </c>
      <c r="BP134" s="63">
        <v>95.4</v>
      </c>
      <c r="BQ134" s="63">
        <v>95</v>
      </c>
      <c r="BR134" s="63">
        <v>94.3</v>
      </c>
      <c r="BS134" s="63">
        <v>95.2</v>
      </c>
      <c r="BT134" s="63">
        <v>93.9</v>
      </c>
      <c r="BU134" s="63">
        <v>94.8</v>
      </c>
      <c r="BV134" s="63">
        <v>94.8</v>
      </c>
      <c r="BW134" s="63">
        <v>93.9</v>
      </c>
      <c r="BX134" s="63">
        <v>93.9</v>
      </c>
      <c r="BY134" s="63">
        <v>94.1</v>
      </c>
      <c r="BZ134" s="63">
        <v>95</v>
      </c>
      <c r="CA134" s="63">
        <v>94.1</v>
      </c>
      <c r="CB134" s="63">
        <v>95.8</v>
      </c>
      <c r="CC134" s="63">
        <v>95.8</v>
      </c>
      <c r="CD134" s="63">
        <v>94.8</v>
      </c>
      <c r="CE134" s="63">
        <v>92.6</v>
      </c>
      <c r="CF134" s="63">
        <v>95.9</v>
      </c>
      <c r="CG134" s="63">
        <v>95.8</v>
      </c>
      <c r="CH134" s="63">
        <v>95.6</v>
      </c>
      <c r="CI134" s="63">
        <v>95.8</v>
      </c>
      <c r="CJ134" s="63">
        <v>95.9</v>
      </c>
      <c r="CK134" s="63">
        <v>96.1</v>
      </c>
      <c r="CL134" s="63">
        <v>96.1</v>
      </c>
      <c r="CM134" s="63">
        <v>95.9</v>
      </c>
      <c r="CN134" s="63">
        <v>95.9</v>
      </c>
      <c r="CO134" s="63">
        <v>95.8</v>
      </c>
      <c r="CP134" s="63">
        <v>96.1</v>
      </c>
      <c r="CQ134" s="63">
        <v>95.9</v>
      </c>
      <c r="CR134" s="63">
        <v>95.4</v>
      </c>
      <c r="CS134" s="63">
        <v>95.4</v>
      </c>
      <c r="CT134" s="63">
        <v>94.9</v>
      </c>
      <c r="CU134" s="63">
        <v>94.3</v>
      </c>
      <c r="CV134" s="63">
        <v>94.3</v>
      </c>
      <c r="CW134" s="63">
        <v>93.6</v>
      </c>
      <c r="CX134" s="63">
        <v>94.1</v>
      </c>
      <c r="CY134" s="63">
        <v>93.9</v>
      </c>
      <c r="CZ134" s="63">
        <v>94.5</v>
      </c>
      <c r="DA134" s="63">
        <v>94.7</v>
      </c>
      <c r="DB134" s="63">
        <v>94.1</v>
      </c>
      <c r="DC134" s="63">
        <v>95</v>
      </c>
      <c r="DD134" s="63">
        <v>94.3</v>
      </c>
      <c r="DE134" s="63">
        <v>95</v>
      </c>
      <c r="DF134" s="63">
        <v>93.9</v>
      </c>
      <c r="DG134" s="63">
        <v>90.5</v>
      </c>
      <c r="DH134" s="63">
        <v>94.1</v>
      </c>
      <c r="DI134" s="63">
        <v>95.8</v>
      </c>
      <c r="DJ134" s="63">
        <v>95.2</v>
      </c>
      <c r="DK134" s="63">
        <v>94.8</v>
      </c>
      <c r="DL134" s="63">
        <v>94.8</v>
      </c>
      <c r="DM134" s="63">
        <v>94.6</v>
      </c>
      <c r="DN134" s="63">
        <v>95.4</v>
      </c>
      <c r="DO134" s="63">
        <v>95.4</v>
      </c>
      <c r="DP134" s="63">
        <v>97</v>
      </c>
      <c r="DQ134" s="63">
        <v>97</v>
      </c>
      <c r="DR134" s="63">
        <v>97</v>
      </c>
      <c r="DS134" s="63">
        <v>97.2</v>
      </c>
      <c r="DT134" s="63">
        <v>97.2</v>
      </c>
      <c r="DU134" s="63">
        <v>97.2</v>
      </c>
      <c r="DV134" s="63">
        <v>97.2</v>
      </c>
      <c r="DW134" s="63">
        <v>97</v>
      </c>
      <c r="DX134" s="63">
        <v>97</v>
      </c>
      <c r="DY134" s="63">
        <v>97</v>
      </c>
      <c r="DZ134" s="63">
        <v>94.6</v>
      </c>
      <c r="EA134" s="63">
        <v>97.4</v>
      </c>
      <c r="EB134" s="63">
        <v>97.4</v>
      </c>
      <c r="EC134" s="63">
        <v>97.4</v>
      </c>
      <c r="ED134" s="63">
        <v>100</v>
      </c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4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</row>
    <row r="135" spans="1:147" ht="12.75">
      <c r="A135" s="1">
        <v>133</v>
      </c>
      <c r="B135" s="7" t="s">
        <v>195</v>
      </c>
      <c r="C135" s="1" t="s">
        <v>101</v>
      </c>
      <c r="D135" s="59">
        <v>93.2</v>
      </c>
      <c r="E135" s="60">
        <v>93</v>
      </c>
      <c r="F135" s="60">
        <v>93.4</v>
      </c>
      <c r="G135" s="60">
        <v>93.5</v>
      </c>
      <c r="H135" s="60">
        <v>93.5</v>
      </c>
      <c r="I135" s="60">
        <v>93.5</v>
      </c>
      <c r="J135" s="60">
        <v>93.4</v>
      </c>
      <c r="K135" s="60">
        <v>92.4</v>
      </c>
      <c r="L135" s="60">
        <v>93.2</v>
      </c>
      <c r="M135" s="60">
        <v>92.6</v>
      </c>
      <c r="N135" s="60">
        <v>93.4</v>
      </c>
      <c r="O135" s="60">
        <v>93.7</v>
      </c>
      <c r="P135" s="60">
        <v>93.2</v>
      </c>
      <c r="Q135" s="60">
        <v>93.7</v>
      </c>
      <c r="R135" s="60">
        <v>93.7</v>
      </c>
      <c r="S135" s="60">
        <v>93.7</v>
      </c>
      <c r="T135" s="60">
        <v>93.7</v>
      </c>
      <c r="U135" s="60">
        <v>93.7</v>
      </c>
      <c r="V135" s="60">
        <v>93.7</v>
      </c>
      <c r="W135" s="60">
        <v>93.7</v>
      </c>
      <c r="X135" s="60">
        <v>93.7</v>
      </c>
      <c r="Y135" s="60">
        <v>93.7</v>
      </c>
      <c r="Z135" s="60">
        <v>93.7</v>
      </c>
      <c r="AA135" s="60">
        <v>93.7</v>
      </c>
      <c r="AB135" s="60">
        <v>93.7</v>
      </c>
      <c r="AC135" s="60">
        <v>93.7</v>
      </c>
      <c r="AD135" s="60">
        <v>93.2</v>
      </c>
      <c r="AE135" s="60">
        <v>93.5</v>
      </c>
      <c r="AF135" s="60">
        <v>94.1</v>
      </c>
      <c r="AG135" s="60">
        <v>94.1</v>
      </c>
      <c r="AH135" s="60">
        <v>93.5</v>
      </c>
      <c r="AI135" s="60">
        <v>93.5</v>
      </c>
      <c r="AJ135" s="60">
        <v>93.5</v>
      </c>
      <c r="AK135" s="60">
        <v>93.5</v>
      </c>
      <c r="AL135" s="60">
        <v>93.7</v>
      </c>
      <c r="AM135" s="60">
        <v>93.7</v>
      </c>
      <c r="AN135" s="60">
        <v>93.7</v>
      </c>
      <c r="AO135" s="60">
        <v>93.6</v>
      </c>
      <c r="AP135" s="60">
        <v>93.2</v>
      </c>
      <c r="AQ135" s="60">
        <v>94.1</v>
      </c>
      <c r="AR135" s="60">
        <v>93.9</v>
      </c>
      <c r="AS135" s="60">
        <v>93.9</v>
      </c>
      <c r="AT135" s="60">
        <v>94.3</v>
      </c>
      <c r="AU135" s="60">
        <v>94.1</v>
      </c>
      <c r="AV135" s="60">
        <v>94.1</v>
      </c>
      <c r="AW135" s="60">
        <v>93.7</v>
      </c>
      <c r="AX135" s="60">
        <v>93.4</v>
      </c>
      <c r="AY135" s="60">
        <v>93.9</v>
      </c>
      <c r="AZ135" s="60">
        <v>93.4</v>
      </c>
      <c r="BA135" s="60">
        <v>93.7</v>
      </c>
      <c r="BB135" s="60">
        <v>93.7</v>
      </c>
      <c r="BC135" s="60">
        <v>93.2</v>
      </c>
      <c r="BD135" s="60">
        <v>93</v>
      </c>
      <c r="BE135" s="60">
        <v>93.4</v>
      </c>
      <c r="BF135" s="60">
        <v>93.5</v>
      </c>
      <c r="BG135" s="60">
        <v>92.4</v>
      </c>
      <c r="BH135" s="60">
        <v>92.1</v>
      </c>
      <c r="BI135" s="60">
        <v>92.3</v>
      </c>
      <c r="BJ135" s="60">
        <v>92.4</v>
      </c>
      <c r="BK135" s="60">
        <v>93.7</v>
      </c>
      <c r="BL135" s="60">
        <v>93.9</v>
      </c>
      <c r="BM135" s="60">
        <v>93.4</v>
      </c>
      <c r="BN135" s="60">
        <v>95.4</v>
      </c>
      <c r="BO135" s="60">
        <v>94.7</v>
      </c>
      <c r="BP135" s="60">
        <v>95.2</v>
      </c>
      <c r="BQ135" s="60">
        <v>94.8</v>
      </c>
      <c r="BR135" s="60">
        <v>94.1</v>
      </c>
      <c r="BS135" s="60">
        <v>95</v>
      </c>
      <c r="BT135" s="60">
        <v>93.7</v>
      </c>
      <c r="BU135" s="60">
        <v>94.6</v>
      </c>
      <c r="BV135" s="60">
        <v>94.6</v>
      </c>
      <c r="BW135" s="60">
        <v>93.7</v>
      </c>
      <c r="BX135" s="60">
        <v>93.7</v>
      </c>
      <c r="BY135" s="60">
        <v>93.9</v>
      </c>
      <c r="BZ135" s="60">
        <v>94.8</v>
      </c>
      <c r="CA135" s="60">
        <v>93.9</v>
      </c>
      <c r="CB135" s="60">
        <v>95.6</v>
      </c>
      <c r="CC135" s="60">
        <v>95.6</v>
      </c>
      <c r="CD135" s="60">
        <v>94.6</v>
      </c>
      <c r="CE135" s="60">
        <v>92.4</v>
      </c>
      <c r="CF135" s="60">
        <v>95.8</v>
      </c>
      <c r="CG135" s="60">
        <v>95.6</v>
      </c>
      <c r="CH135" s="60">
        <v>95.4</v>
      </c>
      <c r="CI135" s="60">
        <v>95.6</v>
      </c>
      <c r="CJ135" s="60">
        <v>95.8</v>
      </c>
      <c r="CK135" s="60">
        <v>95.9</v>
      </c>
      <c r="CL135" s="60">
        <v>95.9</v>
      </c>
      <c r="CM135" s="60">
        <v>95.8</v>
      </c>
      <c r="CN135" s="60">
        <v>95.8</v>
      </c>
      <c r="CO135" s="60">
        <v>95.6</v>
      </c>
      <c r="CP135" s="60">
        <v>95.9</v>
      </c>
      <c r="CQ135" s="60">
        <v>95.8</v>
      </c>
      <c r="CR135" s="60">
        <v>95.2</v>
      </c>
      <c r="CS135" s="60">
        <v>95.2</v>
      </c>
      <c r="CT135" s="60">
        <v>94.7</v>
      </c>
      <c r="CU135" s="60">
        <v>94.1</v>
      </c>
      <c r="CV135" s="60">
        <v>94.1</v>
      </c>
      <c r="CW135" s="60">
        <v>93.4</v>
      </c>
      <c r="CX135" s="60">
        <v>93.9</v>
      </c>
      <c r="CY135" s="60">
        <v>93.8</v>
      </c>
      <c r="CZ135" s="60">
        <v>94.3</v>
      </c>
      <c r="DA135" s="60">
        <v>94.5</v>
      </c>
      <c r="DB135" s="60">
        <v>93.9</v>
      </c>
      <c r="DC135" s="60">
        <v>94.9</v>
      </c>
      <c r="DD135" s="60">
        <v>94.1</v>
      </c>
      <c r="DE135" s="60">
        <v>94.9</v>
      </c>
      <c r="DF135" s="60">
        <v>93.8</v>
      </c>
      <c r="DG135" s="60">
        <v>90.3</v>
      </c>
      <c r="DH135" s="60">
        <v>93.9</v>
      </c>
      <c r="DI135" s="60">
        <v>95.6</v>
      </c>
      <c r="DJ135" s="60">
        <v>95</v>
      </c>
      <c r="DK135" s="60">
        <v>94.6</v>
      </c>
      <c r="DL135" s="60">
        <v>94.6</v>
      </c>
      <c r="DM135" s="60">
        <v>94.5</v>
      </c>
      <c r="DN135" s="60">
        <v>95.2</v>
      </c>
      <c r="DO135" s="60">
        <v>95.2</v>
      </c>
      <c r="DP135" s="60">
        <v>96.9</v>
      </c>
      <c r="DQ135" s="60">
        <v>96.9</v>
      </c>
      <c r="DR135" s="60">
        <v>96.9</v>
      </c>
      <c r="DS135" s="60">
        <v>97</v>
      </c>
      <c r="DT135" s="60">
        <v>97</v>
      </c>
      <c r="DU135" s="60">
        <v>97</v>
      </c>
      <c r="DV135" s="60">
        <v>97</v>
      </c>
      <c r="DW135" s="60">
        <v>96.9</v>
      </c>
      <c r="DX135" s="60">
        <v>96.9</v>
      </c>
      <c r="DY135" s="60">
        <v>96.9</v>
      </c>
      <c r="DZ135" s="60">
        <v>94.5</v>
      </c>
      <c r="EA135" s="60">
        <v>97.2</v>
      </c>
      <c r="EB135" s="60">
        <v>97.2</v>
      </c>
      <c r="EC135" s="60">
        <v>97.2</v>
      </c>
      <c r="ED135" s="60">
        <v>99.8</v>
      </c>
      <c r="EE135" s="60">
        <v>99.8</v>
      </c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1"/>
    </row>
    <row r="136" spans="1:147" ht="12.75">
      <c r="A136" s="1">
        <v>134</v>
      </c>
      <c r="B136" s="7" t="s">
        <v>195</v>
      </c>
      <c r="C136" s="1" t="s">
        <v>102</v>
      </c>
      <c r="D136" s="59">
        <v>93.2</v>
      </c>
      <c r="E136" s="60">
        <v>93</v>
      </c>
      <c r="F136" s="60">
        <v>93.4</v>
      </c>
      <c r="G136" s="60">
        <v>93.5</v>
      </c>
      <c r="H136" s="60">
        <v>93.5</v>
      </c>
      <c r="I136" s="60">
        <v>93.5</v>
      </c>
      <c r="J136" s="60">
        <v>93.2</v>
      </c>
      <c r="K136" s="60">
        <v>92.4</v>
      </c>
      <c r="L136" s="60">
        <v>93.2</v>
      </c>
      <c r="M136" s="60">
        <v>92.6</v>
      </c>
      <c r="N136" s="60">
        <v>93.4</v>
      </c>
      <c r="O136" s="60">
        <v>93.7</v>
      </c>
      <c r="P136" s="60">
        <v>93.2</v>
      </c>
      <c r="Q136" s="60">
        <v>93.7</v>
      </c>
      <c r="R136" s="60">
        <v>93.7</v>
      </c>
      <c r="S136" s="60">
        <v>93.7</v>
      </c>
      <c r="T136" s="60">
        <v>93.7</v>
      </c>
      <c r="U136" s="60">
        <v>93.7</v>
      </c>
      <c r="V136" s="60">
        <v>93.7</v>
      </c>
      <c r="W136" s="60">
        <v>93.7</v>
      </c>
      <c r="X136" s="60">
        <v>93.7</v>
      </c>
      <c r="Y136" s="60">
        <v>93.7</v>
      </c>
      <c r="Z136" s="60">
        <v>93.7</v>
      </c>
      <c r="AA136" s="60">
        <v>93.7</v>
      </c>
      <c r="AB136" s="60">
        <v>93.7</v>
      </c>
      <c r="AC136" s="60">
        <v>93.7</v>
      </c>
      <c r="AD136" s="60">
        <v>93.2</v>
      </c>
      <c r="AE136" s="60">
        <v>93.5</v>
      </c>
      <c r="AF136" s="60">
        <v>94.1</v>
      </c>
      <c r="AG136" s="60">
        <v>94.1</v>
      </c>
      <c r="AH136" s="60">
        <v>93.5</v>
      </c>
      <c r="AI136" s="60">
        <v>93.5</v>
      </c>
      <c r="AJ136" s="60">
        <v>93.5</v>
      </c>
      <c r="AK136" s="60">
        <v>93.5</v>
      </c>
      <c r="AL136" s="60">
        <v>93.7</v>
      </c>
      <c r="AM136" s="60">
        <v>93.7</v>
      </c>
      <c r="AN136" s="60">
        <v>93.7</v>
      </c>
      <c r="AO136" s="60">
        <v>93.6</v>
      </c>
      <c r="AP136" s="60">
        <v>93.2</v>
      </c>
      <c r="AQ136" s="60">
        <v>94.1</v>
      </c>
      <c r="AR136" s="60">
        <v>93.9</v>
      </c>
      <c r="AS136" s="60">
        <v>93.9</v>
      </c>
      <c r="AT136" s="60">
        <v>94.3</v>
      </c>
      <c r="AU136" s="60">
        <v>94.1</v>
      </c>
      <c r="AV136" s="60">
        <v>94.1</v>
      </c>
      <c r="AW136" s="60">
        <v>93.7</v>
      </c>
      <c r="AX136" s="60">
        <v>93.4</v>
      </c>
      <c r="AY136" s="60">
        <v>93.9</v>
      </c>
      <c r="AZ136" s="60">
        <v>93.2</v>
      </c>
      <c r="BA136" s="60">
        <v>93.7</v>
      </c>
      <c r="BB136" s="60">
        <v>93.7</v>
      </c>
      <c r="BC136" s="60">
        <v>93.2</v>
      </c>
      <c r="BD136" s="60">
        <v>93</v>
      </c>
      <c r="BE136" s="60">
        <v>93.4</v>
      </c>
      <c r="BF136" s="60">
        <v>93.5</v>
      </c>
      <c r="BG136" s="60">
        <v>92.4</v>
      </c>
      <c r="BH136" s="60">
        <v>92.1</v>
      </c>
      <c r="BI136" s="60">
        <v>92.3</v>
      </c>
      <c r="BJ136" s="60">
        <v>92.4</v>
      </c>
      <c r="BK136" s="60">
        <v>93.7</v>
      </c>
      <c r="BL136" s="60">
        <v>93.9</v>
      </c>
      <c r="BM136" s="60">
        <v>93.4</v>
      </c>
      <c r="BN136" s="60">
        <v>95.4</v>
      </c>
      <c r="BO136" s="60">
        <v>94.7</v>
      </c>
      <c r="BP136" s="60">
        <v>95.2</v>
      </c>
      <c r="BQ136" s="60">
        <v>94.8</v>
      </c>
      <c r="BR136" s="60">
        <v>94.1</v>
      </c>
      <c r="BS136" s="60">
        <v>95</v>
      </c>
      <c r="BT136" s="60">
        <v>93.7</v>
      </c>
      <c r="BU136" s="60">
        <v>94.6</v>
      </c>
      <c r="BV136" s="60">
        <v>94.6</v>
      </c>
      <c r="BW136" s="60">
        <v>93.7</v>
      </c>
      <c r="BX136" s="60">
        <v>93.7</v>
      </c>
      <c r="BY136" s="60">
        <v>93.9</v>
      </c>
      <c r="BZ136" s="60">
        <v>94.8</v>
      </c>
      <c r="CA136" s="60">
        <v>93.9</v>
      </c>
      <c r="CB136" s="60">
        <v>95.6</v>
      </c>
      <c r="CC136" s="60">
        <v>95.6</v>
      </c>
      <c r="CD136" s="60">
        <v>94.6</v>
      </c>
      <c r="CE136" s="60">
        <v>92.4</v>
      </c>
      <c r="CF136" s="60">
        <v>95.8</v>
      </c>
      <c r="CG136" s="60">
        <v>95.6</v>
      </c>
      <c r="CH136" s="60">
        <v>95.4</v>
      </c>
      <c r="CI136" s="60">
        <v>95.6</v>
      </c>
      <c r="CJ136" s="60">
        <v>95.8</v>
      </c>
      <c r="CK136" s="60">
        <v>95.9</v>
      </c>
      <c r="CL136" s="60">
        <v>95.9</v>
      </c>
      <c r="CM136" s="60">
        <v>95.8</v>
      </c>
      <c r="CN136" s="60">
        <v>95.8</v>
      </c>
      <c r="CO136" s="60">
        <v>95.6</v>
      </c>
      <c r="CP136" s="60">
        <v>95.9</v>
      </c>
      <c r="CQ136" s="60">
        <v>95.8</v>
      </c>
      <c r="CR136" s="60">
        <v>95.2</v>
      </c>
      <c r="CS136" s="60">
        <v>95.2</v>
      </c>
      <c r="CT136" s="60">
        <v>94.7</v>
      </c>
      <c r="CU136" s="60">
        <v>94.1</v>
      </c>
      <c r="CV136" s="60">
        <v>94.1</v>
      </c>
      <c r="CW136" s="60">
        <v>93.4</v>
      </c>
      <c r="CX136" s="60">
        <v>93.9</v>
      </c>
      <c r="CY136" s="60">
        <v>93.8</v>
      </c>
      <c r="CZ136" s="60">
        <v>94.3</v>
      </c>
      <c r="DA136" s="60">
        <v>94.5</v>
      </c>
      <c r="DB136" s="60">
        <v>93.9</v>
      </c>
      <c r="DC136" s="60">
        <v>94.9</v>
      </c>
      <c r="DD136" s="60">
        <v>94.1</v>
      </c>
      <c r="DE136" s="60">
        <v>94.9</v>
      </c>
      <c r="DF136" s="60">
        <v>93.8</v>
      </c>
      <c r="DG136" s="60">
        <v>90.3</v>
      </c>
      <c r="DH136" s="60">
        <v>93.9</v>
      </c>
      <c r="DI136" s="60">
        <v>95.6</v>
      </c>
      <c r="DJ136" s="60">
        <v>95</v>
      </c>
      <c r="DK136" s="60">
        <v>94.6</v>
      </c>
      <c r="DL136" s="60">
        <v>94.6</v>
      </c>
      <c r="DM136" s="60">
        <v>94.5</v>
      </c>
      <c r="DN136" s="60">
        <v>95.2</v>
      </c>
      <c r="DO136" s="60">
        <v>95.2</v>
      </c>
      <c r="DP136" s="60">
        <v>96.9</v>
      </c>
      <c r="DQ136" s="60">
        <v>96.9</v>
      </c>
      <c r="DR136" s="60">
        <v>96.9</v>
      </c>
      <c r="DS136" s="60">
        <v>97</v>
      </c>
      <c r="DT136" s="60">
        <v>97</v>
      </c>
      <c r="DU136" s="60">
        <v>97</v>
      </c>
      <c r="DV136" s="60">
        <v>97</v>
      </c>
      <c r="DW136" s="60">
        <v>96.9</v>
      </c>
      <c r="DX136" s="60">
        <v>96.9</v>
      </c>
      <c r="DY136" s="60">
        <v>96.9</v>
      </c>
      <c r="DZ136" s="60">
        <v>94.5</v>
      </c>
      <c r="EA136" s="60">
        <v>97.2</v>
      </c>
      <c r="EB136" s="60">
        <v>97.2</v>
      </c>
      <c r="EC136" s="60">
        <v>97.2</v>
      </c>
      <c r="ED136" s="60">
        <v>99.8</v>
      </c>
      <c r="EE136" s="60">
        <v>99.8</v>
      </c>
      <c r="EF136" s="60">
        <v>99.8</v>
      </c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1"/>
    </row>
    <row r="137" spans="1:147" ht="12.75">
      <c r="A137" s="1">
        <v>135</v>
      </c>
      <c r="B137" s="7" t="s">
        <v>195</v>
      </c>
      <c r="C137" s="1" t="s">
        <v>103</v>
      </c>
      <c r="D137" s="59">
        <v>93</v>
      </c>
      <c r="E137" s="60">
        <v>92.8</v>
      </c>
      <c r="F137" s="60">
        <v>93.2</v>
      </c>
      <c r="G137" s="60">
        <v>93.4</v>
      </c>
      <c r="H137" s="60">
        <v>93.4</v>
      </c>
      <c r="I137" s="60">
        <v>93.4</v>
      </c>
      <c r="J137" s="60">
        <v>92.8</v>
      </c>
      <c r="K137" s="60">
        <v>92.3</v>
      </c>
      <c r="L137" s="60">
        <v>93</v>
      </c>
      <c r="M137" s="60">
        <v>92.5</v>
      </c>
      <c r="N137" s="60">
        <v>93.2</v>
      </c>
      <c r="O137" s="60">
        <v>93.5</v>
      </c>
      <c r="P137" s="60">
        <v>93</v>
      </c>
      <c r="Q137" s="60">
        <v>93.5</v>
      </c>
      <c r="R137" s="60">
        <v>93.5</v>
      </c>
      <c r="S137" s="60">
        <v>93.5</v>
      </c>
      <c r="T137" s="60">
        <v>93.5</v>
      </c>
      <c r="U137" s="60">
        <v>93.5</v>
      </c>
      <c r="V137" s="60">
        <v>93.5</v>
      </c>
      <c r="W137" s="60">
        <v>93.5</v>
      </c>
      <c r="X137" s="60">
        <v>93.5</v>
      </c>
      <c r="Y137" s="60">
        <v>93.5</v>
      </c>
      <c r="Z137" s="60">
        <v>93.5</v>
      </c>
      <c r="AA137" s="60">
        <v>93.5</v>
      </c>
      <c r="AB137" s="60">
        <v>93.5</v>
      </c>
      <c r="AC137" s="60">
        <v>93.5</v>
      </c>
      <c r="AD137" s="60">
        <v>93</v>
      </c>
      <c r="AE137" s="60">
        <v>93.4</v>
      </c>
      <c r="AF137" s="60">
        <v>93.9</v>
      </c>
      <c r="AG137" s="60">
        <v>93.9</v>
      </c>
      <c r="AH137" s="60">
        <v>93.4</v>
      </c>
      <c r="AI137" s="60">
        <v>93.4</v>
      </c>
      <c r="AJ137" s="60">
        <v>93.4</v>
      </c>
      <c r="AK137" s="60">
        <v>93.4</v>
      </c>
      <c r="AL137" s="60">
        <v>93.5</v>
      </c>
      <c r="AM137" s="60">
        <v>93.5</v>
      </c>
      <c r="AN137" s="60">
        <v>93.5</v>
      </c>
      <c r="AO137" s="60">
        <v>93.4</v>
      </c>
      <c r="AP137" s="60">
        <v>93</v>
      </c>
      <c r="AQ137" s="60">
        <v>93.9</v>
      </c>
      <c r="AR137" s="60">
        <v>93.7</v>
      </c>
      <c r="AS137" s="60">
        <v>93.7</v>
      </c>
      <c r="AT137" s="60">
        <v>94.1</v>
      </c>
      <c r="AU137" s="60">
        <v>93.9</v>
      </c>
      <c r="AV137" s="60">
        <v>93.9</v>
      </c>
      <c r="AW137" s="60">
        <v>93.5</v>
      </c>
      <c r="AX137" s="60">
        <v>93.2</v>
      </c>
      <c r="AY137" s="60">
        <v>93.7</v>
      </c>
      <c r="AZ137" s="60">
        <v>92.8</v>
      </c>
      <c r="BA137" s="60">
        <v>93.5</v>
      </c>
      <c r="BB137" s="60">
        <v>93.5</v>
      </c>
      <c r="BC137" s="60">
        <v>93</v>
      </c>
      <c r="BD137" s="60">
        <v>92.8</v>
      </c>
      <c r="BE137" s="60">
        <v>93.2</v>
      </c>
      <c r="BF137" s="60">
        <v>93.4</v>
      </c>
      <c r="BG137" s="60">
        <v>93</v>
      </c>
      <c r="BH137" s="60">
        <v>92.6</v>
      </c>
      <c r="BI137" s="60">
        <v>92.8</v>
      </c>
      <c r="BJ137" s="60">
        <v>93</v>
      </c>
      <c r="BK137" s="60">
        <v>93.6</v>
      </c>
      <c r="BL137" s="60">
        <v>94.5</v>
      </c>
      <c r="BM137" s="60">
        <v>93.9</v>
      </c>
      <c r="BN137" s="60">
        <v>95.9</v>
      </c>
      <c r="BO137" s="60">
        <v>94.5</v>
      </c>
      <c r="BP137" s="60">
        <v>95</v>
      </c>
      <c r="BQ137" s="60">
        <v>94.6</v>
      </c>
      <c r="BR137" s="60">
        <v>94.6</v>
      </c>
      <c r="BS137" s="60">
        <v>94.8</v>
      </c>
      <c r="BT137" s="60">
        <v>93.5</v>
      </c>
      <c r="BU137" s="60">
        <v>94.5</v>
      </c>
      <c r="BV137" s="60">
        <v>94.5</v>
      </c>
      <c r="BW137" s="60">
        <v>94.3</v>
      </c>
      <c r="BX137" s="60">
        <v>94.3</v>
      </c>
      <c r="BY137" s="60">
        <v>94.5</v>
      </c>
      <c r="BZ137" s="60">
        <v>95.4</v>
      </c>
      <c r="CA137" s="60">
        <v>94.5</v>
      </c>
      <c r="CB137" s="60">
        <v>96.1</v>
      </c>
      <c r="CC137" s="60">
        <v>95.9</v>
      </c>
      <c r="CD137" s="60">
        <v>95.2</v>
      </c>
      <c r="CE137" s="60">
        <v>93</v>
      </c>
      <c r="CF137" s="60">
        <v>95.6</v>
      </c>
      <c r="CG137" s="60">
        <v>96.1</v>
      </c>
      <c r="CH137" s="60">
        <v>95.9</v>
      </c>
      <c r="CI137" s="60">
        <v>96.1</v>
      </c>
      <c r="CJ137" s="60">
        <v>96.3</v>
      </c>
      <c r="CK137" s="60">
        <v>96.5</v>
      </c>
      <c r="CL137" s="60">
        <v>96.5</v>
      </c>
      <c r="CM137" s="60">
        <v>96.3</v>
      </c>
      <c r="CN137" s="60">
        <v>96.3</v>
      </c>
      <c r="CO137" s="60">
        <v>96.1</v>
      </c>
      <c r="CP137" s="60">
        <v>96.5</v>
      </c>
      <c r="CQ137" s="60">
        <v>96.3</v>
      </c>
      <c r="CR137" s="60">
        <v>95.2</v>
      </c>
      <c r="CS137" s="60">
        <v>95.2</v>
      </c>
      <c r="CT137" s="60">
        <v>94.7</v>
      </c>
      <c r="CU137" s="60">
        <v>94.5</v>
      </c>
      <c r="CV137" s="60">
        <v>94.5</v>
      </c>
      <c r="CW137" s="60">
        <v>93.8</v>
      </c>
      <c r="CX137" s="60">
        <v>94.3</v>
      </c>
      <c r="CY137" s="60">
        <v>94.1</v>
      </c>
      <c r="CZ137" s="60">
        <v>94.7</v>
      </c>
      <c r="DA137" s="60">
        <v>94.9</v>
      </c>
      <c r="DB137" s="60">
        <v>94.3</v>
      </c>
      <c r="DC137" s="60">
        <v>94.9</v>
      </c>
      <c r="DD137" s="60">
        <v>94.1</v>
      </c>
      <c r="DE137" s="60">
        <v>94.9</v>
      </c>
      <c r="DF137" s="60">
        <v>93.8</v>
      </c>
      <c r="DG137" s="60">
        <v>90.6</v>
      </c>
      <c r="DH137" s="60">
        <v>93.9</v>
      </c>
      <c r="DI137" s="60">
        <v>95.4</v>
      </c>
      <c r="DJ137" s="60">
        <v>94.9</v>
      </c>
      <c r="DK137" s="60">
        <v>94.5</v>
      </c>
      <c r="DL137" s="60">
        <v>94.5</v>
      </c>
      <c r="DM137" s="60">
        <v>94.3</v>
      </c>
      <c r="DN137" s="60">
        <v>95</v>
      </c>
      <c r="DO137" s="60">
        <v>95</v>
      </c>
      <c r="DP137" s="60">
        <v>96.7</v>
      </c>
      <c r="DQ137" s="60">
        <v>96.7</v>
      </c>
      <c r="DR137" s="60">
        <v>96.7</v>
      </c>
      <c r="DS137" s="60">
        <v>96.9</v>
      </c>
      <c r="DT137" s="60">
        <v>96.9</v>
      </c>
      <c r="DU137" s="60">
        <v>96.9</v>
      </c>
      <c r="DV137" s="60">
        <v>96.9</v>
      </c>
      <c r="DW137" s="60">
        <v>96.7</v>
      </c>
      <c r="DX137" s="60">
        <v>96.7</v>
      </c>
      <c r="DY137" s="60">
        <v>96.7</v>
      </c>
      <c r="DZ137" s="60">
        <v>94.3</v>
      </c>
      <c r="EA137" s="60">
        <v>97.4</v>
      </c>
      <c r="EB137" s="60">
        <v>97.4</v>
      </c>
      <c r="EC137" s="60">
        <v>97.4</v>
      </c>
      <c r="ED137" s="60">
        <v>99.6</v>
      </c>
      <c r="EE137" s="60">
        <v>99.6</v>
      </c>
      <c r="EF137" s="60">
        <v>99.4</v>
      </c>
      <c r="EG137" s="60">
        <v>99.4</v>
      </c>
      <c r="EH137" s="60"/>
      <c r="EI137" s="60"/>
      <c r="EJ137" s="60"/>
      <c r="EK137" s="60"/>
      <c r="EL137" s="60"/>
      <c r="EM137" s="60"/>
      <c r="EN137" s="60"/>
      <c r="EO137" s="60"/>
      <c r="EP137" s="60"/>
      <c r="EQ137" s="61"/>
    </row>
    <row r="138" spans="1:147" ht="12.75">
      <c r="A138" s="1">
        <v>136</v>
      </c>
      <c r="B138" s="7" t="s">
        <v>195</v>
      </c>
      <c r="C138" s="1" t="s">
        <v>104</v>
      </c>
      <c r="D138" s="59">
        <v>93.2</v>
      </c>
      <c r="E138" s="60">
        <v>93</v>
      </c>
      <c r="F138" s="60">
        <v>93.4</v>
      </c>
      <c r="G138" s="60">
        <v>93.6</v>
      </c>
      <c r="H138" s="60">
        <v>93.6</v>
      </c>
      <c r="I138" s="60">
        <v>93.6</v>
      </c>
      <c r="J138" s="60">
        <v>93</v>
      </c>
      <c r="K138" s="60">
        <v>92.5</v>
      </c>
      <c r="L138" s="60">
        <v>93.2</v>
      </c>
      <c r="M138" s="60">
        <v>92.7</v>
      </c>
      <c r="N138" s="60">
        <v>93.4</v>
      </c>
      <c r="O138" s="60">
        <v>93.8</v>
      </c>
      <c r="P138" s="60">
        <v>93.2</v>
      </c>
      <c r="Q138" s="60">
        <v>93.8</v>
      </c>
      <c r="R138" s="60">
        <v>93.8</v>
      </c>
      <c r="S138" s="60">
        <v>93.8</v>
      </c>
      <c r="T138" s="60">
        <v>93.8</v>
      </c>
      <c r="U138" s="60">
        <v>93.8</v>
      </c>
      <c r="V138" s="60">
        <v>93.8</v>
      </c>
      <c r="W138" s="60">
        <v>93.8</v>
      </c>
      <c r="X138" s="60">
        <v>93.8</v>
      </c>
      <c r="Y138" s="60">
        <v>93.8</v>
      </c>
      <c r="Z138" s="60">
        <v>93.8</v>
      </c>
      <c r="AA138" s="60">
        <v>93.8</v>
      </c>
      <c r="AB138" s="60">
        <v>93.8</v>
      </c>
      <c r="AC138" s="60">
        <v>93.8</v>
      </c>
      <c r="AD138" s="60">
        <v>93.2</v>
      </c>
      <c r="AE138" s="60">
        <v>93.6</v>
      </c>
      <c r="AF138" s="60">
        <v>94.1</v>
      </c>
      <c r="AG138" s="60">
        <v>94.1</v>
      </c>
      <c r="AH138" s="60">
        <v>93.6</v>
      </c>
      <c r="AI138" s="60">
        <v>93.6</v>
      </c>
      <c r="AJ138" s="60">
        <v>93.6</v>
      </c>
      <c r="AK138" s="60">
        <v>93.6</v>
      </c>
      <c r="AL138" s="60">
        <v>93.8</v>
      </c>
      <c r="AM138" s="60">
        <v>93.8</v>
      </c>
      <c r="AN138" s="60">
        <v>93.8</v>
      </c>
      <c r="AO138" s="60">
        <v>93.6</v>
      </c>
      <c r="AP138" s="60">
        <v>93.2</v>
      </c>
      <c r="AQ138" s="60">
        <v>94.1</v>
      </c>
      <c r="AR138" s="60">
        <v>93.9</v>
      </c>
      <c r="AS138" s="60">
        <v>93.9</v>
      </c>
      <c r="AT138" s="60">
        <v>94.3</v>
      </c>
      <c r="AU138" s="60">
        <v>94.1</v>
      </c>
      <c r="AV138" s="60">
        <v>94.1</v>
      </c>
      <c r="AW138" s="60">
        <v>93.8</v>
      </c>
      <c r="AX138" s="60">
        <v>93.4</v>
      </c>
      <c r="AY138" s="60">
        <v>93.9</v>
      </c>
      <c r="AZ138" s="60">
        <v>93</v>
      </c>
      <c r="BA138" s="60">
        <v>93.8</v>
      </c>
      <c r="BB138" s="60">
        <v>93.8</v>
      </c>
      <c r="BC138" s="60">
        <v>93.2</v>
      </c>
      <c r="BD138" s="60">
        <v>93</v>
      </c>
      <c r="BE138" s="60">
        <v>93.4</v>
      </c>
      <c r="BF138" s="60">
        <v>93.6</v>
      </c>
      <c r="BG138" s="60">
        <v>92.8</v>
      </c>
      <c r="BH138" s="60">
        <v>92.5</v>
      </c>
      <c r="BI138" s="60">
        <v>92.7</v>
      </c>
      <c r="BJ138" s="60">
        <v>92.8</v>
      </c>
      <c r="BK138" s="60">
        <v>93.8</v>
      </c>
      <c r="BL138" s="60">
        <v>94.3</v>
      </c>
      <c r="BM138" s="60">
        <v>93.8</v>
      </c>
      <c r="BN138" s="60">
        <v>95</v>
      </c>
      <c r="BO138" s="60">
        <v>94.7</v>
      </c>
      <c r="BP138" s="60">
        <v>95.2</v>
      </c>
      <c r="BQ138" s="60">
        <v>94.9</v>
      </c>
      <c r="BR138" s="60">
        <v>94.5</v>
      </c>
      <c r="BS138" s="60">
        <v>95</v>
      </c>
      <c r="BT138" s="60">
        <v>93.8</v>
      </c>
      <c r="BU138" s="60">
        <v>94.7</v>
      </c>
      <c r="BV138" s="60">
        <v>94.7</v>
      </c>
      <c r="BW138" s="60">
        <v>94.1</v>
      </c>
      <c r="BX138" s="60">
        <v>94.1</v>
      </c>
      <c r="BY138" s="60">
        <v>94.3</v>
      </c>
      <c r="BZ138" s="60">
        <v>95.2</v>
      </c>
      <c r="CA138" s="60">
        <v>94.3</v>
      </c>
      <c r="CB138" s="60">
        <v>95.2</v>
      </c>
      <c r="CC138" s="60">
        <v>95.2</v>
      </c>
      <c r="CD138" s="60">
        <v>94.3</v>
      </c>
      <c r="CE138" s="60">
        <v>92.1</v>
      </c>
      <c r="CF138" s="60">
        <v>95.8</v>
      </c>
      <c r="CG138" s="60">
        <v>95.4</v>
      </c>
      <c r="CH138" s="60">
        <v>95.2</v>
      </c>
      <c r="CI138" s="60">
        <v>95.4</v>
      </c>
      <c r="CJ138" s="60">
        <v>95.6</v>
      </c>
      <c r="CK138" s="60">
        <v>95.8</v>
      </c>
      <c r="CL138" s="60">
        <v>95.8</v>
      </c>
      <c r="CM138" s="60">
        <v>95.6</v>
      </c>
      <c r="CN138" s="60">
        <v>95.6</v>
      </c>
      <c r="CO138" s="60">
        <v>95.4</v>
      </c>
      <c r="CP138" s="60">
        <v>95.8</v>
      </c>
      <c r="CQ138" s="60">
        <v>95.6</v>
      </c>
      <c r="CR138" s="60">
        <v>94.9</v>
      </c>
      <c r="CS138" s="60">
        <v>94.9</v>
      </c>
      <c r="CT138" s="60">
        <v>94.3</v>
      </c>
      <c r="CU138" s="60">
        <v>93.9</v>
      </c>
      <c r="CV138" s="60">
        <v>93.9</v>
      </c>
      <c r="CW138" s="60">
        <v>93.2</v>
      </c>
      <c r="CX138" s="60">
        <v>93.8</v>
      </c>
      <c r="CY138" s="60">
        <v>93.6</v>
      </c>
      <c r="CZ138" s="60">
        <v>94.1</v>
      </c>
      <c r="DA138" s="60">
        <v>94.3</v>
      </c>
      <c r="DB138" s="60">
        <v>93.8</v>
      </c>
      <c r="DC138" s="60">
        <v>94.5</v>
      </c>
      <c r="DD138" s="60">
        <v>93.8</v>
      </c>
      <c r="DE138" s="60">
        <v>94.5</v>
      </c>
      <c r="DF138" s="60">
        <v>93.4</v>
      </c>
      <c r="DG138" s="60">
        <v>90.1</v>
      </c>
      <c r="DH138" s="60">
        <v>93.4</v>
      </c>
      <c r="DI138" s="60">
        <v>95</v>
      </c>
      <c r="DJ138" s="60">
        <v>94.5</v>
      </c>
      <c r="DK138" s="60">
        <v>94.7</v>
      </c>
      <c r="DL138" s="60">
        <v>94.7</v>
      </c>
      <c r="DM138" s="60">
        <v>94.5</v>
      </c>
      <c r="DN138" s="60">
        <v>95.2</v>
      </c>
      <c r="DO138" s="60">
        <v>95.2</v>
      </c>
      <c r="DP138" s="60">
        <v>96.9</v>
      </c>
      <c r="DQ138" s="60">
        <v>96.9</v>
      </c>
      <c r="DR138" s="60">
        <v>96.9</v>
      </c>
      <c r="DS138" s="60">
        <v>97.1</v>
      </c>
      <c r="DT138" s="60">
        <v>97.1</v>
      </c>
      <c r="DU138" s="60">
        <v>97.1</v>
      </c>
      <c r="DV138" s="60">
        <v>97.1</v>
      </c>
      <c r="DW138" s="60">
        <v>96.9</v>
      </c>
      <c r="DX138" s="60">
        <v>96.9</v>
      </c>
      <c r="DY138" s="60">
        <v>96.9</v>
      </c>
      <c r="DZ138" s="60">
        <v>94.5</v>
      </c>
      <c r="EA138" s="60">
        <v>96.7</v>
      </c>
      <c r="EB138" s="60">
        <v>96.7</v>
      </c>
      <c r="EC138" s="60">
        <v>96.7</v>
      </c>
      <c r="ED138" s="60">
        <v>99.1</v>
      </c>
      <c r="EE138" s="60">
        <v>99.1</v>
      </c>
      <c r="EF138" s="60">
        <v>98.9</v>
      </c>
      <c r="EG138" s="60">
        <v>98.9</v>
      </c>
      <c r="EH138" s="60">
        <v>99.1</v>
      </c>
      <c r="EI138" s="60"/>
      <c r="EJ138" s="60"/>
      <c r="EK138" s="60"/>
      <c r="EL138" s="60"/>
      <c r="EM138" s="60"/>
      <c r="EN138" s="60"/>
      <c r="EO138" s="60"/>
      <c r="EP138" s="60"/>
      <c r="EQ138" s="61"/>
    </row>
    <row r="139" spans="1:147" ht="12.75">
      <c r="A139" s="1">
        <v>137</v>
      </c>
      <c r="B139" s="7" t="s">
        <v>195</v>
      </c>
      <c r="C139" s="1" t="s">
        <v>105</v>
      </c>
      <c r="D139" s="59">
        <v>93.7</v>
      </c>
      <c r="E139" s="60">
        <v>93.5</v>
      </c>
      <c r="F139" s="60">
        <v>93.9</v>
      </c>
      <c r="G139" s="60">
        <v>94.1</v>
      </c>
      <c r="H139" s="60">
        <v>94.1</v>
      </c>
      <c r="I139" s="60">
        <v>94.1</v>
      </c>
      <c r="J139" s="60">
        <v>93.5</v>
      </c>
      <c r="K139" s="60">
        <v>93.4</v>
      </c>
      <c r="L139" s="60">
        <v>94.1</v>
      </c>
      <c r="M139" s="60">
        <v>93.6</v>
      </c>
      <c r="N139" s="60">
        <v>94.3</v>
      </c>
      <c r="O139" s="60">
        <v>94.6</v>
      </c>
      <c r="P139" s="60">
        <v>94.1</v>
      </c>
      <c r="Q139" s="60">
        <v>94.6</v>
      </c>
      <c r="R139" s="60">
        <v>94.6</v>
      </c>
      <c r="S139" s="60">
        <v>94.6</v>
      </c>
      <c r="T139" s="60">
        <v>94.6</v>
      </c>
      <c r="U139" s="60">
        <v>94.6</v>
      </c>
      <c r="V139" s="60">
        <v>94.6</v>
      </c>
      <c r="W139" s="60">
        <v>94.6</v>
      </c>
      <c r="X139" s="60">
        <v>94.6</v>
      </c>
      <c r="Y139" s="60">
        <v>94.6</v>
      </c>
      <c r="Z139" s="60">
        <v>94.6</v>
      </c>
      <c r="AA139" s="60">
        <v>94.6</v>
      </c>
      <c r="AB139" s="60">
        <v>94.6</v>
      </c>
      <c r="AC139" s="60">
        <v>94.6</v>
      </c>
      <c r="AD139" s="60">
        <v>93.9</v>
      </c>
      <c r="AE139" s="60">
        <v>94.5</v>
      </c>
      <c r="AF139" s="60">
        <v>95</v>
      </c>
      <c r="AG139" s="60">
        <v>95</v>
      </c>
      <c r="AH139" s="60">
        <v>94.5</v>
      </c>
      <c r="AI139" s="60">
        <v>94.5</v>
      </c>
      <c r="AJ139" s="60">
        <v>94.5</v>
      </c>
      <c r="AK139" s="60">
        <v>94.5</v>
      </c>
      <c r="AL139" s="60">
        <v>94.6</v>
      </c>
      <c r="AM139" s="60">
        <v>94.6</v>
      </c>
      <c r="AN139" s="60">
        <v>94.5</v>
      </c>
      <c r="AO139" s="60">
        <v>94.3</v>
      </c>
      <c r="AP139" s="60">
        <v>93.7</v>
      </c>
      <c r="AQ139" s="60">
        <v>94.6</v>
      </c>
      <c r="AR139" s="60">
        <v>94.5</v>
      </c>
      <c r="AS139" s="60">
        <v>94.5</v>
      </c>
      <c r="AT139" s="60">
        <v>94.8</v>
      </c>
      <c r="AU139" s="60">
        <v>94.6</v>
      </c>
      <c r="AV139" s="60">
        <v>94.6</v>
      </c>
      <c r="AW139" s="60">
        <v>94.6</v>
      </c>
      <c r="AX139" s="60">
        <v>94.3</v>
      </c>
      <c r="AY139" s="60">
        <v>94.5</v>
      </c>
      <c r="AZ139" s="60">
        <v>93.7</v>
      </c>
      <c r="BA139" s="60">
        <v>94.6</v>
      </c>
      <c r="BB139" s="60">
        <v>94.6</v>
      </c>
      <c r="BC139" s="60">
        <v>93.9</v>
      </c>
      <c r="BD139" s="60">
        <v>93.9</v>
      </c>
      <c r="BE139" s="60">
        <v>94.1</v>
      </c>
      <c r="BF139" s="60">
        <v>94.1</v>
      </c>
      <c r="BG139" s="60">
        <v>93</v>
      </c>
      <c r="BH139" s="60">
        <v>92.6</v>
      </c>
      <c r="BI139" s="60">
        <v>92.8</v>
      </c>
      <c r="BJ139" s="60">
        <v>93</v>
      </c>
      <c r="BK139" s="60">
        <v>94.3</v>
      </c>
      <c r="BL139" s="60">
        <v>94.5</v>
      </c>
      <c r="BM139" s="60">
        <v>93.9</v>
      </c>
      <c r="BN139" s="60">
        <v>96.1</v>
      </c>
      <c r="BO139" s="60">
        <v>95.4</v>
      </c>
      <c r="BP139" s="60">
        <v>95.9</v>
      </c>
      <c r="BQ139" s="60">
        <v>95.6</v>
      </c>
      <c r="BR139" s="60">
        <v>94.8</v>
      </c>
      <c r="BS139" s="60">
        <v>95.8</v>
      </c>
      <c r="BT139" s="60">
        <v>94.5</v>
      </c>
      <c r="BU139" s="60">
        <v>95.4</v>
      </c>
      <c r="BV139" s="60">
        <v>95.4</v>
      </c>
      <c r="BW139" s="60">
        <v>94.1</v>
      </c>
      <c r="BX139" s="60">
        <v>94.1</v>
      </c>
      <c r="BY139" s="60">
        <v>94.3</v>
      </c>
      <c r="BZ139" s="60">
        <v>95</v>
      </c>
      <c r="CA139" s="60">
        <v>94.1</v>
      </c>
      <c r="CB139" s="60">
        <v>95.9</v>
      </c>
      <c r="CC139" s="60">
        <v>96.1</v>
      </c>
      <c r="CD139" s="60">
        <v>95.2</v>
      </c>
      <c r="CE139" s="60">
        <v>93</v>
      </c>
      <c r="CF139" s="60">
        <v>96.5</v>
      </c>
      <c r="CG139" s="60">
        <v>96.1</v>
      </c>
      <c r="CH139" s="60">
        <v>95.9</v>
      </c>
      <c r="CI139" s="60">
        <v>96.1</v>
      </c>
      <c r="CJ139" s="60">
        <v>96.3</v>
      </c>
      <c r="CK139" s="60">
        <v>96.5</v>
      </c>
      <c r="CL139" s="60">
        <v>96.5</v>
      </c>
      <c r="CM139" s="60">
        <v>96.3</v>
      </c>
      <c r="CN139" s="60">
        <v>96.3</v>
      </c>
      <c r="CO139" s="60">
        <v>96.1</v>
      </c>
      <c r="CP139" s="60">
        <v>96.3</v>
      </c>
      <c r="CQ139" s="60">
        <v>96.3</v>
      </c>
      <c r="CR139" s="60">
        <v>95</v>
      </c>
      <c r="CS139" s="60">
        <v>95</v>
      </c>
      <c r="CT139" s="60">
        <v>94.5</v>
      </c>
      <c r="CU139" s="60">
        <v>94.1</v>
      </c>
      <c r="CV139" s="60">
        <v>94.1</v>
      </c>
      <c r="CW139" s="60">
        <v>93.4</v>
      </c>
      <c r="CX139" s="60">
        <v>93.9</v>
      </c>
      <c r="CY139" s="60">
        <v>93.8</v>
      </c>
      <c r="CZ139" s="60">
        <v>94.3</v>
      </c>
      <c r="DA139" s="60">
        <v>94.5</v>
      </c>
      <c r="DB139" s="60">
        <v>93.9</v>
      </c>
      <c r="DC139" s="60">
        <v>95</v>
      </c>
      <c r="DD139" s="60">
        <v>94.3</v>
      </c>
      <c r="DE139" s="60">
        <v>95</v>
      </c>
      <c r="DF139" s="60">
        <v>93.4</v>
      </c>
      <c r="DG139" s="60">
        <v>90.3</v>
      </c>
      <c r="DH139" s="60">
        <v>94.1</v>
      </c>
      <c r="DI139" s="60">
        <v>95.6</v>
      </c>
      <c r="DJ139" s="60">
        <v>95.2</v>
      </c>
      <c r="DK139" s="60">
        <v>95.6</v>
      </c>
      <c r="DL139" s="60">
        <v>95.6</v>
      </c>
      <c r="DM139" s="60">
        <v>95.4</v>
      </c>
      <c r="DN139" s="60">
        <v>96.1</v>
      </c>
      <c r="DO139" s="60">
        <v>96.1</v>
      </c>
      <c r="DP139" s="60">
        <v>97.2</v>
      </c>
      <c r="DQ139" s="60">
        <v>97.2</v>
      </c>
      <c r="DR139" s="60">
        <v>97.2</v>
      </c>
      <c r="DS139" s="60">
        <v>97.4</v>
      </c>
      <c r="DT139" s="60">
        <v>97.4</v>
      </c>
      <c r="DU139" s="60">
        <v>97.4</v>
      </c>
      <c r="DV139" s="60">
        <v>97.4</v>
      </c>
      <c r="DW139" s="60">
        <v>97.2</v>
      </c>
      <c r="DX139" s="60">
        <v>97.2</v>
      </c>
      <c r="DY139" s="60">
        <v>97.2</v>
      </c>
      <c r="DZ139" s="60">
        <v>94.6</v>
      </c>
      <c r="EA139" s="60">
        <v>96.9</v>
      </c>
      <c r="EB139" s="60">
        <v>96.9</v>
      </c>
      <c r="EC139" s="60">
        <v>96.9</v>
      </c>
      <c r="ED139" s="60">
        <v>99.1</v>
      </c>
      <c r="EE139" s="60">
        <v>99.1</v>
      </c>
      <c r="EF139" s="60">
        <v>98.9</v>
      </c>
      <c r="EG139" s="60">
        <v>98.9</v>
      </c>
      <c r="EH139" s="60">
        <v>98.7</v>
      </c>
      <c r="EI139" s="60">
        <v>98.2</v>
      </c>
      <c r="EJ139" s="60"/>
      <c r="EK139" s="60"/>
      <c r="EL139" s="60"/>
      <c r="EM139" s="60"/>
      <c r="EN139" s="60"/>
      <c r="EO139" s="60"/>
      <c r="EP139" s="60"/>
      <c r="EQ139" s="61"/>
    </row>
    <row r="140" spans="1:147" ht="12.75">
      <c r="A140" s="1">
        <v>138</v>
      </c>
      <c r="B140" s="7" t="s">
        <v>195</v>
      </c>
      <c r="C140" s="1" t="s">
        <v>106</v>
      </c>
      <c r="D140" s="59">
        <v>92.4</v>
      </c>
      <c r="E140" s="60">
        <v>92.4</v>
      </c>
      <c r="F140" s="60">
        <v>92.8</v>
      </c>
      <c r="G140" s="60">
        <v>93</v>
      </c>
      <c r="H140" s="60">
        <v>93</v>
      </c>
      <c r="I140" s="60">
        <v>93</v>
      </c>
      <c r="J140" s="60">
        <v>92.4</v>
      </c>
      <c r="K140" s="60">
        <v>92.8</v>
      </c>
      <c r="L140" s="60">
        <v>93.4</v>
      </c>
      <c r="M140" s="60">
        <v>93</v>
      </c>
      <c r="N140" s="60">
        <v>93.4</v>
      </c>
      <c r="O140" s="60">
        <v>94.1</v>
      </c>
      <c r="P140" s="60">
        <v>93.5</v>
      </c>
      <c r="Q140" s="60">
        <v>94.1</v>
      </c>
      <c r="R140" s="60">
        <v>94.1</v>
      </c>
      <c r="S140" s="60">
        <v>94.1</v>
      </c>
      <c r="T140" s="60">
        <v>94.1</v>
      </c>
      <c r="U140" s="60">
        <v>94.1</v>
      </c>
      <c r="V140" s="60">
        <v>94.1</v>
      </c>
      <c r="W140" s="60">
        <v>94.1</v>
      </c>
      <c r="X140" s="60">
        <v>94.1</v>
      </c>
      <c r="Y140" s="60">
        <v>94.1</v>
      </c>
      <c r="Z140" s="60">
        <v>94.1</v>
      </c>
      <c r="AA140" s="60">
        <v>94.1</v>
      </c>
      <c r="AB140" s="60">
        <v>94.1</v>
      </c>
      <c r="AC140" s="60">
        <v>94.1</v>
      </c>
      <c r="AD140" s="60">
        <v>93</v>
      </c>
      <c r="AE140" s="60">
        <v>93.4</v>
      </c>
      <c r="AF140" s="60">
        <v>93.7</v>
      </c>
      <c r="AG140" s="60">
        <v>93.7</v>
      </c>
      <c r="AH140" s="60">
        <v>93.9</v>
      </c>
      <c r="AI140" s="60">
        <v>93.9</v>
      </c>
      <c r="AJ140" s="60">
        <v>93.9</v>
      </c>
      <c r="AK140" s="60">
        <v>93.9</v>
      </c>
      <c r="AL140" s="60">
        <v>93.7</v>
      </c>
      <c r="AM140" s="60">
        <v>93.9</v>
      </c>
      <c r="AN140" s="60">
        <v>93.5</v>
      </c>
      <c r="AO140" s="60">
        <v>93.2</v>
      </c>
      <c r="AP140" s="60">
        <v>92.4</v>
      </c>
      <c r="AQ140" s="60">
        <v>93.2</v>
      </c>
      <c r="AR140" s="60">
        <v>93</v>
      </c>
      <c r="AS140" s="60">
        <v>93</v>
      </c>
      <c r="AT140" s="60">
        <v>93.4</v>
      </c>
      <c r="AU140" s="60">
        <v>93.5</v>
      </c>
      <c r="AV140" s="60">
        <v>93.4</v>
      </c>
      <c r="AW140" s="60">
        <v>93.9</v>
      </c>
      <c r="AX140" s="60">
        <v>93.5</v>
      </c>
      <c r="AY140" s="60">
        <v>93.5</v>
      </c>
      <c r="AZ140" s="60">
        <v>92.8</v>
      </c>
      <c r="BA140" s="60">
        <v>93.7</v>
      </c>
      <c r="BB140" s="60">
        <v>93.5</v>
      </c>
      <c r="BC140" s="60">
        <v>92.6</v>
      </c>
      <c r="BD140" s="60">
        <v>92.6</v>
      </c>
      <c r="BE140" s="60">
        <v>93</v>
      </c>
      <c r="BF140" s="60">
        <v>92.4</v>
      </c>
      <c r="BG140" s="60">
        <v>92.4</v>
      </c>
      <c r="BH140" s="60">
        <v>92.1</v>
      </c>
      <c r="BI140" s="60">
        <v>92.1</v>
      </c>
      <c r="BJ140" s="60">
        <v>92.3</v>
      </c>
      <c r="BK140" s="60">
        <v>93</v>
      </c>
      <c r="BL140" s="60">
        <v>92.4</v>
      </c>
      <c r="BM140" s="60">
        <v>91.9</v>
      </c>
      <c r="BN140" s="60">
        <v>91.7</v>
      </c>
      <c r="BO140" s="60">
        <v>93</v>
      </c>
      <c r="BP140" s="60">
        <v>93.7</v>
      </c>
      <c r="BQ140" s="60">
        <v>93.4</v>
      </c>
      <c r="BR140" s="60">
        <v>92.6</v>
      </c>
      <c r="BS140" s="60">
        <v>93.7</v>
      </c>
      <c r="BT140" s="60">
        <v>93</v>
      </c>
      <c r="BU140" s="60">
        <v>93.9</v>
      </c>
      <c r="BV140" s="60">
        <v>94.1</v>
      </c>
      <c r="BW140" s="60">
        <v>92.3</v>
      </c>
      <c r="BX140" s="60">
        <v>91.9</v>
      </c>
      <c r="BY140" s="60">
        <v>92.1</v>
      </c>
      <c r="BZ140" s="60">
        <v>92.8</v>
      </c>
      <c r="CA140" s="60">
        <v>94.1</v>
      </c>
      <c r="CB140" s="60">
        <v>92.3</v>
      </c>
      <c r="CC140" s="60">
        <v>91.9</v>
      </c>
      <c r="CD140" s="60">
        <v>91.7</v>
      </c>
      <c r="CE140" s="60">
        <v>89.5</v>
      </c>
      <c r="CF140" s="60">
        <v>93.2</v>
      </c>
      <c r="CG140" s="60">
        <v>91.7</v>
      </c>
      <c r="CH140" s="60">
        <v>91.9</v>
      </c>
      <c r="CI140" s="60">
        <v>91.7</v>
      </c>
      <c r="CJ140" s="60">
        <v>91.9</v>
      </c>
      <c r="CK140" s="60">
        <v>92.1</v>
      </c>
      <c r="CL140" s="60">
        <v>92.1</v>
      </c>
      <c r="CM140" s="60">
        <v>92.3</v>
      </c>
      <c r="CN140" s="60">
        <v>92.3</v>
      </c>
      <c r="CO140" s="60">
        <v>91.7</v>
      </c>
      <c r="CP140" s="60">
        <v>91.7</v>
      </c>
      <c r="CQ140" s="60">
        <v>91.9</v>
      </c>
      <c r="CR140" s="60">
        <v>92.1</v>
      </c>
      <c r="CS140" s="60">
        <v>92.1</v>
      </c>
      <c r="CT140" s="60">
        <v>91.5</v>
      </c>
      <c r="CU140" s="60">
        <v>91.2</v>
      </c>
      <c r="CV140" s="60">
        <v>91.2</v>
      </c>
      <c r="CW140" s="60">
        <v>90.6</v>
      </c>
      <c r="CX140" s="60">
        <v>91</v>
      </c>
      <c r="CY140" s="60">
        <v>90.8</v>
      </c>
      <c r="CZ140" s="60">
        <v>91.4</v>
      </c>
      <c r="DA140" s="60">
        <v>91.5</v>
      </c>
      <c r="DB140" s="60">
        <v>91</v>
      </c>
      <c r="DC140" s="60">
        <v>91.7</v>
      </c>
      <c r="DD140" s="60">
        <v>91.2</v>
      </c>
      <c r="DE140" s="60">
        <v>91.9</v>
      </c>
      <c r="DF140" s="60">
        <v>90.3</v>
      </c>
      <c r="DG140" s="60">
        <v>87.3</v>
      </c>
      <c r="DH140" s="60">
        <v>90.6</v>
      </c>
      <c r="DI140" s="60">
        <v>91.7</v>
      </c>
      <c r="DJ140" s="60">
        <v>92.6</v>
      </c>
      <c r="DK140" s="60">
        <v>93.9</v>
      </c>
      <c r="DL140" s="60">
        <v>93.9</v>
      </c>
      <c r="DM140" s="60">
        <v>93.7</v>
      </c>
      <c r="DN140" s="60">
        <v>94.8</v>
      </c>
      <c r="DO140" s="60">
        <v>94.8</v>
      </c>
      <c r="DP140" s="60">
        <v>94.1</v>
      </c>
      <c r="DQ140" s="60">
        <v>94.1</v>
      </c>
      <c r="DR140" s="60">
        <v>94.1</v>
      </c>
      <c r="DS140" s="60">
        <v>92.8</v>
      </c>
      <c r="DT140" s="60">
        <v>92.8</v>
      </c>
      <c r="DU140" s="60">
        <v>92.8</v>
      </c>
      <c r="DV140" s="60">
        <v>92.8</v>
      </c>
      <c r="DW140" s="60">
        <v>92.6</v>
      </c>
      <c r="DX140" s="60">
        <v>93</v>
      </c>
      <c r="DY140" s="60">
        <v>93</v>
      </c>
      <c r="DZ140" s="60">
        <v>93</v>
      </c>
      <c r="EA140" s="60">
        <v>92.8</v>
      </c>
      <c r="EB140" s="60">
        <v>92.8</v>
      </c>
      <c r="EC140" s="60">
        <v>93</v>
      </c>
      <c r="ED140" s="60">
        <v>93.4</v>
      </c>
      <c r="EE140" s="60">
        <v>93.4</v>
      </c>
      <c r="EF140" s="60">
        <v>93.2</v>
      </c>
      <c r="EG140" s="60">
        <v>93.2</v>
      </c>
      <c r="EH140" s="60">
        <v>93</v>
      </c>
      <c r="EI140" s="60">
        <v>93.2</v>
      </c>
      <c r="EJ140" s="60">
        <v>93.7</v>
      </c>
      <c r="EK140" s="60"/>
      <c r="EL140" s="60"/>
      <c r="EM140" s="60"/>
      <c r="EN140" s="60"/>
      <c r="EO140" s="60"/>
      <c r="EP140" s="60"/>
      <c r="EQ140" s="61"/>
    </row>
    <row r="141" spans="1:147" ht="12.75">
      <c r="A141" s="1">
        <v>139</v>
      </c>
      <c r="B141" s="7" t="s">
        <v>195</v>
      </c>
      <c r="C141" s="1" t="s">
        <v>107</v>
      </c>
      <c r="D141" s="59">
        <v>92.3</v>
      </c>
      <c r="E141" s="60">
        <v>92.3</v>
      </c>
      <c r="F141" s="60">
        <v>92.6</v>
      </c>
      <c r="G141" s="60">
        <v>92.8</v>
      </c>
      <c r="H141" s="60">
        <v>92.8</v>
      </c>
      <c r="I141" s="60">
        <v>92.8</v>
      </c>
      <c r="J141" s="60">
        <v>92.3</v>
      </c>
      <c r="K141" s="60">
        <v>92.6</v>
      </c>
      <c r="L141" s="60">
        <v>93.2</v>
      </c>
      <c r="M141" s="60">
        <v>92.8</v>
      </c>
      <c r="N141" s="60">
        <v>93.2</v>
      </c>
      <c r="O141" s="60">
        <v>93.9</v>
      </c>
      <c r="P141" s="60">
        <v>93.4</v>
      </c>
      <c r="Q141" s="60">
        <v>93.9</v>
      </c>
      <c r="R141" s="60">
        <v>93.9</v>
      </c>
      <c r="S141" s="60">
        <v>93.9</v>
      </c>
      <c r="T141" s="60">
        <v>93.9</v>
      </c>
      <c r="U141" s="60">
        <v>93.9</v>
      </c>
      <c r="V141" s="60">
        <v>93.9</v>
      </c>
      <c r="W141" s="60">
        <v>93.9</v>
      </c>
      <c r="X141" s="60">
        <v>93.9</v>
      </c>
      <c r="Y141" s="60">
        <v>93.9</v>
      </c>
      <c r="Z141" s="60">
        <v>93.9</v>
      </c>
      <c r="AA141" s="60">
        <v>93.9</v>
      </c>
      <c r="AB141" s="60">
        <v>93.9</v>
      </c>
      <c r="AC141" s="60">
        <v>93.9</v>
      </c>
      <c r="AD141" s="60">
        <v>92.8</v>
      </c>
      <c r="AE141" s="60">
        <v>93.2</v>
      </c>
      <c r="AF141" s="60">
        <v>93.5</v>
      </c>
      <c r="AG141" s="60">
        <v>93.5</v>
      </c>
      <c r="AH141" s="60">
        <v>93.7</v>
      </c>
      <c r="AI141" s="60">
        <v>93.7</v>
      </c>
      <c r="AJ141" s="60">
        <v>93.7</v>
      </c>
      <c r="AK141" s="60">
        <v>93.7</v>
      </c>
      <c r="AL141" s="60">
        <v>93.5</v>
      </c>
      <c r="AM141" s="60">
        <v>93.7</v>
      </c>
      <c r="AN141" s="60">
        <v>93.4</v>
      </c>
      <c r="AO141" s="60">
        <v>93</v>
      </c>
      <c r="AP141" s="60">
        <v>92.3</v>
      </c>
      <c r="AQ141" s="60">
        <v>93</v>
      </c>
      <c r="AR141" s="60">
        <v>92.8</v>
      </c>
      <c r="AS141" s="60">
        <v>92.8</v>
      </c>
      <c r="AT141" s="60">
        <v>93.2</v>
      </c>
      <c r="AU141" s="60">
        <v>93.4</v>
      </c>
      <c r="AV141" s="60">
        <v>93.2</v>
      </c>
      <c r="AW141" s="60">
        <v>93.7</v>
      </c>
      <c r="AX141" s="60">
        <v>93.4</v>
      </c>
      <c r="AY141" s="60">
        <v>93.4</v>
      </c>
      <c r="AZ141" s="60">
        <v>92.6</v>
      </c>
      <c r="BA141" s="60">
        <v>93.5</v>
      </c>
      <c r="BB141" s="60">
        <v>93.4</v>
      </c>
      <c r="BC141" s="60">
        <v>92.4</v>
      </c>
      <c r="BD141" s="60">
        <v>92.4</v>
      </c>
      <c r="BE141" s="60">
        <v>92.8</v>
      </c>
      <c r="BF141" s="60">
        <v>93</v>
      </c>
      <c r="BG141" s="60">
        <v>92.3</v>
      </c>
      <c r="BH141" s="60">
        <v>91.9</v>
      </c>
      <c r="BI141" s="60">
        <v>91.9</v>
      </c>
      <c r="BJ141" s="60">
        <v>92.3</v>
      </c>
      <c r="BK141" s="60">
        <v>93.2</v>
      </c>
      <c r="BL141" s="60">
        <v>92.8</v>
      </c>
      <c r="BM141" s="60">
        <v>92.1</v>
      </c>
      <c r="BN141" s="60">
        <v>92.1</v>
      </c>
      <c r="BO141" s="60">
        <v>93.6</v>
      </c>
      <c r="BP141" s="60">
        <v>94.3</v>
      </c>
      <c r="BQ141" s="60">
        <v>93.9</v>
      </c>
      <c r="BR141" s="60">
        <v>93</v>
      </c>
      <c r="BS141" s="60">
        <v>94.3</v>
      </c>
      <c r="BT141" s="60">
        <v>93.2</v>
      </c>
      <c r="BU141" s="60">
        <v>94.1</v>
      </c>
      <c r="BV141" s="60">
        <v>94.3</v>
      </c>
      <c r="BW141" s="60">
        <v>92.6</v>
      </c>
      <c r="BX141" s="60">
        <v>92.3</v>
      </c>
      <c r="BY141" s="60">
        <v>92.1</v>
      </c>
      <c r="BZ141" s="60">
        <v>93</v>
      </c>
      <c r="CA141" s="60">
        <v>93.5</v>
      </c>
      <c r="CB141" s="60">
        <v>92.1</v>
      </c>
      <c r="CC141" s="60">
        <v>92.1</v>
      </c>
      <c r="CD141" s="60">
        <v>91.9</v>
      </c>
      <c r="CE141" s="60">
        <v>89.9</v>
      </c>
      <c r="CF141" s="60">
        <v>93.5</v>
      </c>
      <c r="CG141" s="60">
        <v>91.9</v>
      </c>
      <c r="CH141" s="60">
        <v>92.1</v>
      </c>
      <c r="CI141" s="60">
        <v>91.9</v>
      </c>
      <c r="CJ141" s="60">
        <v>92.1</v>
      </c>
      <c r="CK141" s="60">
        <v>92.3</v>
      </c>
      <c r="CL141" s="60">
        <v>92.3</v>
      </c>
      <c r="CM141" s="60">
        <v>92.4</v>
      </c>
      <c r="CN141" s="60">
        <v>92.4</v>
      </c>
      <c r="CO141" s="60">
        <v>91.9</v>
      </c>
      <c r="CP141" s="60">
        <v>91.9</v>
      </c>
      <c r="CQ141" s="60">
        <v>92.1</v>
      </c>
      <c r="CR141" s="60">
        <v>92.5</v>
      </c>
      <c r="CS141" s="60">
        <v>92.5</v>
      </c>
      <c r="CT141" s="60">
        <v>91.9</v>
      </c>
      <c r="CU141" s="60">
        <v>91.4</v>
      </c>
      <c r="CV141" s="60">
        <v>91.4</v>
      </c>
      <c r="CW141" s="60">
        <v>90.8</v>
      </c>
      <c r="CX141" s="60">
        <v>91.2</v>
      </c>
      <c r="CY141" s="60">
        <v>91</v>
      </c>
      <c r="CZ141" s="60">
        <v>91.5</v>
      </c>
      <c r="DA141" s="60">
        <v>91.7</v>
      </c>
      <c r="DB141" s="60">
        <v>91.2</v>
      </c>
      <c r="DC141" s="60">
        <v>92.1</v>
      </c>
      <c r="DD141" s="60">
        <v>91.6</v>
      </c>
      <c r="DE141" s="60">
        <v>92.3</v>
      </c>
      <c r="DF141" s="60">
        <v>90.6</v>
      </c>
      <c r="DG141" s="60">
        <v>87.5</v>
      </c>
      <c r="DH141" s="60">
        <v>90.8</v>
      </c>
      <c r="DI141" s="60">
        <v>91.7</v>
      </c>
      <c r="DJ141" s="60">
        <v>92.8</v>
      </c>
      <c r="DK141" s="60">
        <v>93.7</v>
      </c>
      <c r="DL141" s="60">
        <v>93.7</v>
      </c>
      <c r="DM141" s="60">
        <v>93.5</v>
      </c>
      <c r="DN141" s="60">
        <v>94.3</v>
      </c>
      <c r="DO141" s="60">
        <v>94.3</v>
      </c>
      <c r="DP141" s="60">
        <v>93.9</v>
      </c>
      <c r="DQ141" s="60">
        <v>93.9</v>
      </c>
      <c r="DR141" s="60">
        <v>93.9</v>
      </c>
      <c r="DS141" s="60">
        <v>93</v>
      </c>
      <c r="DT141" s="60">
        <v>93</v>
      </c>
      <c r="DU141" s="60">
        <v>93</v>
      </c>
      <c r="DV141" s="60">
        <v>93</v>
      </c>
      <c r="DW141" s="60">
        <v>92.8</v>
      </c>
      <c r="DX141" s="60">
        <v>92.8</v>
      </c>
      <c r="DY141" s="60">
        <v>92.8</v>
      </c>
      <c r="DZ141" s="60">
        <v>93.2</v>
      </c>
      <c r="EA141" s="60">
        <v>92.4</v>
      </c>
      <c r="EB141" s="60">
        <v>92.4</v>
      </c>
      <c r="EC141" s="60">
        <v>92.4</v>
      </c>
      <c r="ED141" s="60">
        <v>93.5</v>
      </c>
      <c r="EE141" s="60">
        <v>93.5</v>
      </c>
      <c r="EF141" s="60">
        <v>93.4</v>
      </c>
      <c r="EG141" s="60">
        <v>93.4</v>
      </c>
      <c r="EH141" s="60">
        <v>93.2</v>
      </c>
      <c r="EI141" s="60">
        <v>93.4</v>
      </c>
      <c r="EJ141" s="60">
        <v>93.9</v>
      </c>
      <c r="EK141" s="60">
        <v>99.4</v>
      </c>
      <c r="EL141" s="60"/>
      <c r="EM141" s="60"/>
      <c r="EN141" s="60"/>
      <c r="EO141" s="60"/>
      <c r="EP141" s="60"/>
      <c r="EQ141" s="61"/>
    </row>
    <row r="142" spans="1:147" ht="12.75">
      <c r="A142" s="1">
        <v>140</v>
      </c>
      <c r="B142" s="7" t="s">
        <v>195</v>
      </c>
      <c r="C142" s="1" t="s">
        <v>108</v>
      </c>
      <c r="D142" s="59">
        <v>92.4</v>
      </c>
      <c r="E142" s="60">
        <v>92.4</v>
      </c>
      <c r="F142" s="60">
        <v>92.8</v>
      </c>
      <c r="G142" s="60">
        <v>93</v>
      </c>
      <c r="H142" s="60">
        <v>93</v>
      </c>
      <c r="I142" s="60">
        <v>93</v>
      </c>
      <c r="J142" s="60">
        <v>92.4</v>
      </c>
      <c r="K142" s="60">
        <v>92.8</v>
      </c>
      <c r="L142" s="60">
        <v>93.4</v>
      </c>
      <c r="M142" s="60">
        <v>93</v>
      </c>
      <c r="N142" s="60">
        <v>93.4</v>
      </c>
      <c r="O142" s="60">
        <v>94.1</v>
      </c>
      <c r="P142" s="60">
        <v>93.5</v>
      </c>
      <c r="Q142" s="60">
        <v>94.1</v>
      </c>
      <c r="R142" s="60">
        <v>94.1</v>
      </c>
      <c r="S142" s="60">
        <v>94.1</v>
      </c>
      <c r="T142" s="60">
        <v>94.1</v>
      </c>
      <c r="U142" s="60">
        <v>94.1</v>
      </c>
      <c r="V142" s="60">
        <v>94.1</v>
      </c>
      <c r="W142" s="60">
        <v>94.1</v>
      </c>
      <c r="X142" s="60">
        <v>94.1</v>
      </c>
      <c r="Y142" s="60">
        <v>94.1</v>
      </c>
      <c r="Z142" s="60">
        <v>94.1</v>
      </c>
      <c r="AA142" s="60">
        <v>94.1</v>
      </c>
      <c r="AB142" s="60">
        <v>94.1</v>
      </c>
      <c r="AC142" s="60">
        <v>94.1</v>
      </c>
      <c r="AD142" s="60">
        <v>93</v>
      </c>
      <c r="AE142" s="60">
        <v>93.4</v>
      </c>
      <c r="AF142" s="60">
        <v>93.7</v>
      </c>
      <c r="AG142" s="60">
        <v>93.7</v>
      </c>
      <c r="AH142" s="60">
        <v>93.9</v>
      </c>
      <c r="AI142" s="60">
        <v>93.9</v>
      </c>
      <c r="AJ142" s="60">
        <v>93.9</v>
      </c>
      <c r="AK142" s="60">
        <v>93.9</v>
      </c>
      <c r="AL142" s="60">
        <v>93.7</v>
      </c>
      <c r="AM142" s="60">
        <v>93.9</v>
      </c>
      <c r="AN142" s="60">
        <v>93.5</v>
      </c>
      <c r="AO142" s="60">
        <v>93.2</v>
      </c>
      <c r="AP142" s="60">
        <v>92.4</v>
      </c>
      <c r="AQ142" s="60">
        <v>93.2</v>
      </c>
      <c r="AR142" s="60">
        <v>93</v>
      </c>
      <c r="AS142" s="60">
        <v>93</v>
      </c>
      <c r="AT142" s="60">
        <v>93.4</v>
      </c>
      <c r="AU142" s="60">
        <v>93.5</v>
      </c>
      <c r="AV142" s="60">
        <v>93.4</v>
      </c>
      <c r="AW142" s="60">
        <v>93.9</v>
      </c>
      <c r="AX142" s="60">
        <v>93.5</v>
      </c>
      <c r="AY142" s="60">
        <v>93.5</v>
      </c>
      <c r="AZ142" s="60">
        <v>92.8</v>
      </c>
      <c r="BA142" s="60">
        <v>93.7</v>
      </c>
      <c r="BB142" s="60">
        <v>93.5</v>
      </c>
      <c r="BC142" s="60">
        <v>92.6</v>
      </c>
      <c r="BD142" s="60">
        <v>92.6</v>
      </c>
      <c r="BE142" s="60">
        <v>93</v>
      </c>
      <c r="BF142" s="60">
        <v>92.8</v>
      </c>
      <c r="BG142" s="60">
        <v>92.4</v>
      </c>
      <c r="BH142" s="60">
        <v>92.1</v>
      </c>
      <c r="BI142" s="60">
        <v>92.1</v>
      </c>
      <c r="BJ142" s="60">
        <v>92.3</v>
      </c>
      <c r="BK142" s="60">
        <v>93.2</v>
      </c>
      <c r="BL142" s="60">
        <v>92.8</v>
      </c>
      <c r="BM142" s="60">
        <v>92.1</v>
      </c>
      <c r="BN142" s="60">
        <v>92.1</v>
      </c>
      <c r="BO142" s="60">
        <v>93.4</v>
      </c>
      <c r="BP142" s="60">
        <v>94.1</v>
      </c>
      <c r="BQ142" s="60">
        <v>93.7</v>
      </c>
      <c r="BR142" s="60">
        <v>92.8</v>
      </c>
      <c r="BS142" s="60">
        <v>94.1</v>
      </c>
      <c r="BT142" s="60">
        <v>92.6</v>
      </c>
      <c r="BU142" s="60">
        <v>93.5</v>
      </c>
      <c r="BV142" s="60">
        <v>93.7</v>
      </c>
      <c r="BW142" s="60">
        <v>92.1</v>
      </c>
      <c r="BX142" s="60">
        <v>92.1</v>
      </c>
      <c r="BY142" s="60">
        <v>92.1</v>
      </c>
      <c r="BZ142" s="60">
        <v>93</v>
      </c>
      <c r="CA142" s="60">
        <v>93.7</v>
      </c>
      <c r="CB142" s="60">
        <v>92.3</v>
      </c>
      <c r="CC142" s="60">
        <v>92.1</v>
      </c>
      <c r="CD142" s="60">
        <v>91.9</v>
      </c>
      <c r="CE142" s="60">
        <v>89.5</v>
      </c>
      <c r="CF142" s="60">
        <v>93.2</v>
      </c>
      <c r="CG142" s="60">
        <v>91.9</v>
      </c>
      <c r="CH142" s="60">
        <v>92.1</v>
      </c>
      <c r="CI142" s="60">
        <v>91.9</v>
      </c>
      <c r="CJ142" s="60">
        <v>92.1</v>
      </c>
      <c r="CK142" s="60">
        <v>92.3</v>
      </c>
      <c r="CL142" s="60">
        <v>92.3</v>
      </c>
      <c r="CM142" s="60">
        <v>92.4</v>
      </c>
      <c r="CN142" s="60">
        <v>92.4</v>
      </c>
      <c r="CO142" s="60">
        <v>91.9</v>
      </c>
      <c r="CP142" s="60">
        <v>91.9</v>
      </c>
      <c r="CQ142" s="60">
        <v>92.1</v>
      </c>
      <c r="CR142" s="60">
        <v>92.5</v>
      </c>
      <c r="CS142" s="60">
        <v>92.5</v>
      </c>
      <c r="CT142" s="60">
        <v>91.9</v>
      </c>
      <c r="CU142" s="60">
        <v>91.2</v>
      </c>
      <c r="CV142" s="60">
        <v>91.2</v>
      </c>
      <c r="CW142" s="60">
        <v>90.6</v>
      </c>
      <c r="CX142" s="60">
        <v>91</v>
      </c>
      <c r="CY142" s="60">
        <v>90.8</v>
      </c>
      <c r="CZ142" s="60">
        <v>91.4</v>
      </c>
      <c r="DA142" s="60">
        <v>91.5</v>
      </c>
      <c r="DB142" s="60">
        <v>91</v>
      </c>
      <c r="DC142" s="60">
        <v>92.1</v>
      </c>
      <c r="DD142" s="60">
        <v>91.6</v>
      </c>
      <c r="DE142" s="60">
        <v>92.1</v>
      </c>
      <c r="DF142" s="60">
        <v>90.4</v>
      </c>
      <c r="DG142" s="60">
        <v>87.3</v>
      </c>
      <c r="DH142" s="60">
        <v>90.6</v>
      </c>
      <c r="DI142" s="60">
        <v>91.9</v>
      </c>
      <c r="DJ142" s="60">
        <v>93</v>
      </c>
      <c r="DK142" s="60">
        <v>93.2</v>
      </c>
      <c r="DL142" s="60">
        <v>93.2</v>
      </c>
      <c r="DM142" s="60">
        <v>93</v>
      </c>
      <c r="DN142" s="60">
        <v>94.1</v>
      </c>
      <c r="DO142" s="60">
        <v>94.1</v>
      </c>
      <c r="DP142" s="60">
        <v>94.1</v>
      </c>
      <c r="DQ142" s="60">
        <v>94.1</v>
      </c>
      <c r="DR142" s="60">
        <v>94.1</v>
      </c>
      <c r="DS142" s="60">
        <v>92.8</v>
      </c>
      <c r="DT142" s="60">
        <v>92.8</v>
      </c>
      <c r="DU142" s="60">
        <v>92.8</v>
      </c>
      <c r="DV142" s="60">
        <v>92.8</v>
      </c>
      <c r="DW142" s="60">
        <v>92.6</v>
      </c>
      <c r="DX142" s="60">
        <v>93</v>
      </c>
      <c r="DY142" s="60">
        <v>93</v>
      </c>
      <c r="DZ142" s="60">
        <v>93.2</v>
      </c>
      <c r="EA142" s="60">
        <v>92.6</v>
      </c>
      <c r="EB142" s="60">
        <v>92.6</v>
      </c>
      <c r="EC142" s="60">
        <v>92.6</v>
      </c>
      <c r="ED142" s="60">
        <v>93.5</v>
      </c>
      <c r="EE142" s="60">
        <v>93.5</v>
      </c>
      <c r="EF142" s="60">
        <v>93.4</v>
      </c>
      <c r="EG142" s="60">
        <v>93.4</v>
      </c>
      <c r="EH142" s="60">
        <v>93.2</v>
      </c>
      <c r="EI142" s="60">
        <v>93.4</v>
      </c>
      <c r="EJ142" s="60">
        <v>93.9</v>
      </c>
      <c r="EK142" s="60">
        <v>99.3</v>
      </c>
      <c r="EL142" s="60">
        <v>99.3</v>
      </c>
      <c r="EM142" s="60"/>
      <c r="EN142" s="60"/>
      <c r="EO142" s="60"/>
      <c r="EP142" s="60"/>
      <c r="EQ142" s="61"/>
    </row>
    <row r="143" spans="1:147" ht="12.75">
      <c r="A143" s="1">
        <v>141</v>
      </c>
      <c r="B143" s="7" t="s">
        <v>195</v>
      </c>
      <c r="C143" s="1" t="s">
        <v>109</v>
      </c>
      <c r="D143" s="59">
        <v>92.8</v>
      </c>
      <c r="E143" s="60">
        <v>92.8</v>
      </c>
      <c r="F143" s="60">
        <v>93.2</v>
      </c>
      <c r="G143" s="60">
        <v>93.4</v>
      </c>
      <c r="H143" s="60">
        <v>93.4</v>
      </c>
      <c r="I143" s="60">
        <v>93.4</v>
      </c>
      <c r="J143" s="60">
        <v>92.4</v>
      </c>
      <c r="K143" s="60">
        <v>93.2</v>
      </c>
      <c r="L143" s="60">
        <v>93.7</v>
      </c>
      <c r="M143" s="60">
        <v>93.4</v>
      </c>
      <c r="N143" s="60">
        <v>93.7</v>
      </c>
      <c r="O143" s="60">
        <v>94.3</v>
      </c>
      <c r="P143" s="60">
        <v>93.7</v>
      </c>
      <c r="Q143" s="60">
        <v>94.3</v>
      </c>
      <c r="R143" s="60">
        <v>94.3</v>
      </c>
      <c r="S143" s="60">
        <v>94.3</v>
      </c>
      <c r="T143" s="60">
        <v>94.3</v>
      </c>
      <c r="U143" s="60">
        <v>94.3</v>
      </c>
      <c r="V143" s="60">
        <v>94.3</v>
      </c>
      <c r="W143" s="60">
        <v>94.3</v>
      </c>
      <c r="X143" s="60">
        <v>94.3</v>
      </c>
      <c r="Y143" s="60">
        <v>94.3</v>
      </c>
      <c r="Z143" s="60">
        <v>94.3</v>
      </c>
      <c r="AA143" s="60">
        <v>94.3</v>
      </c>
      <c r="AB143" s="60">
        <v>94.3</v>
      </c>
      <c r="AC143" s="60">
        <v>94.3</v>
      </c>
      <c r="AD143" s="60">
        <v>93.2</v>
      </c>
      <c r="AE143" s="60">
        <v>93.5</v>
      </c>
      <c r="AF143" s="60">
        <v>93.9</v>
      </c>
      <c r="AG143" s="60">
        <v>93.9</v>
      </c>
      <c r="AH143" s="60">
        <v>94.1</v>
      </c>
      <c r="AI143" s="60">
        <v>94.1</v>
      </c>
      <c r="AJ143" s="60">
        <v>94.1</v>
      </c>
      <c r="AK143" s="60">
        <v>94.1</v>
      </c>
      <c r="AL143" s="60">
        <v>93.9</v>
      </c>
      <c r="AM143" s="60">
        <v>94.1</v>
      </c>
      <c r="AN143" s="60">
        <v>93.7</v>
      </c>
      <c r="AO143" s="60">
        <v>93.4</v>
      </c>
      <c r="AP143" s="60">
        <v>92.4</v>
      </c>
      <c r="AQ143" s="60">
        <v>93.4</v>
      </c>
      <c r="AR143" s="60">
        <v>93.2</v>
      </c>
      <c r="AS143" s="60">
        <v>93.2</v>
      </c>
      <c r="AT143" s="60">
        <v>93.5</v>
      </c>
      <c r="AU143" s="60">
        <v>93.7</v>
      </c>
      <c r="AV143" s="60">
        <v>93.5</v>
      </c>
      <c r="AW143" s="60">
        <v>94.1</v>
      </c>
      <c r="AX143" s="60">
        <v>93.9</v>
      </c>
      <c r="AY143" s="60">
        <v>93.7</v>
      </c>
      <c r="AZ143" s="60">
        <v>93</v>
      </c>
      <c r="BA143" s="60">
        <v>93.9</v>
      </c>
      <c r="BB143" s="60">
        <v>93.7</v>
      </c>
      <c r="BC143" s="60">
        <v>92.8</v>
      </c>
      <c r="BD143" s="60">
        <v>92.8</v>
      </c>
      <c r="BE143" s="60">
        <v>93.4</v>
      </c>
      <c r="BF143" s="60">
        <v>92.8</v>
      </c>
      <c r="BG143" s="60">
        <v>92.4</v>
      </c>
      <c r="BH143" s="60">
        <v>92.1</v>
      </c>
      <c r="BI143" s="60">
        <v>92.1</v>
      </c>
      <c r="BJ143" s="60">
        <v>92.3</v>
      </c>
      <c r="BK143" s="60">
        <v>93</v>
      </c>
      <c r="BL143" s="60">
        <v>92.6</v>
      </c>
      <c r="BM143" s="60">
        <v>92.3</v>
      </c>
      <c r="BN143" s="60">
        <v>91.9</v>
      </c>
      <c r="BO143" s="60">
        <v>93.2</v>
      </c>
      <c r="BP143" s="60">
        <v>93.9</v>
      </c>
      <c r="BQ143" s="60">
        <v>93.5</v>
      </c>
      <c r="BR143" s="60">
        <v>92.8</v>
      </c>
      <c r="BS143" s="60">
        <v>93.9</v>
      </c>
      <c r="BT143" s="60">
        <v>93.2</v>
      </c>
      <c r="BU143" s="60">
        <v>94.1</v>
      </c>
      <c r="BV143" s="60">
        <v>94.3</v>
      </c>
      <c r="BW143" s="60">
        <v>91.7</v>
      </c>
      <c r="BX143" s="60">
        <v>91.3</v>
      </c>
      <c r="BY143" s="60">
        <v>91.5</v>
      </c>
      <c r="BZ143" s="60">
        <v>93</v>
      </c>
      <c r="CA143" s="60">
        <v>93.9</v>
      </c>
      <c r="CB143" s="60">
        <v>92.4</v>
      </c>
      <c r="CC143" s="60">
        <v>92.1</v>
      </c>
      <c r="CD143" s="60">
        <v>92.1</v>
      </c>
      <c r="CE143" s="60">
        <v>89.7</v>
      </c>
      <c r="CF143" s="60">
        <v>93</v>
      </c>
      <c r="CG143" s="60">
        <v>91.9</v>
      </c>
      <c r="CH143" s="60">
        <v>92.1</v>
      </c>
      <c r="CI143" s="60">
        <v>91.9</v>
      </c>
      <c r="CJ143" s="60">
        <v>92.1</v>
      </c>
      <c r="CK143" s="60">
        <v>92.3</v>
      </c>
      <c r="CL143" s="60">
        <v>92.3</v>
      </c>
      <c r="CM143" s="60">
        <v>92.4</v>
      </c>
      <c r="CN143" s="60">
        <v>92.4</v>
      </c>
      <c r="CO143" s="60">
        <v>91.9</v>
      </c>
      <c r="CP143" s="60">
        <v>91.9</v>
      </c>
      <c r="CQ143" s="60">
        <v>92.1</v>
      </c>
      <c r="CR143" s="60">
        <v>92.3</v>
      </c>
      <c r="CS143" s="60">
        <v>92.3</v>
      </c>
      <c r="CT143" s="60">
        <v>91.7</v>
      </c>
      <c r="CU143" s="60">
        <v>91.4</v>
      </c>
      <c r="CV143" s="60">
        <v>91.4</v>
      </c>
      <c r="CW143" s="60">
        <v>90.6</v>
      </c>
      <c r="CX143" s="60">
        <v>91.2</v>
      </c>
      <c r="CY143" s="60">
        <v>91</v>
      </c>
      <c r="CZ143" s="60">
        <v>91.5</v>
      </c>
      <c r="DA143" s="60">
        <v>91.7</v>
      </c>
      <c r="DB143" s="60">
        <v>91.2</v>
      </c>
      <c r="DC143" s="60">
        <v>91.9</v>
      </c>
      <c r="DD143" s="60">
        <v>91.4</v>
      </c>
      <c r="DE143" s="60">
        <v>92.1</v>
      </c>
      <c r="DF143" s="60">
        <v>90.8</v>
      </c>
      <c r="DG143" s="60">
        <v>87.5</v>
      </c>
      <c r="DH143" s="60">
        <v>90.8</v>
      </c>
      <c r="DI143" s="60">
        <v>91.9</v>
      </c>
      <c r="DJ143" s="60">
        <v>91.9</v>
      </c>
      <c r="DK143" s="60">
        <v>94.1</v>
      </c>
      <c r="DL143" s="60">
        <v>94.1</v>
      </c>
      <c r="DM143" s="60">
        <v>93.9</v>
      </c>
      <c r="DN143" s="60">
        <v>95</v>
      </c>
      <c r="DO143" s="60">
        <v>94.6</v>
      </c>
      <c r="DP143" s="60">
        <v>93.9</v>
      </c>
      <c r="DQ143" s="60">
        <v>93.9</v>
      </c>
      <c r="DR143" s="60">
        <v>93.9</v>
      </c>
      <c r="DS143" s="60">
        <v>93</v>
      </c>
      <c r="DT143" s="60">
        <v>93</v>
      </c>
      <c r="DU143" s="60">
        <v>93</v>
      </c>
      <c r="DV143" s="60">
        <v>93</v>
      </c>
      <c r="DW143" s="60">
        <v>92.8</v>
      </c>
      <c r="DX143" s="60">
        <v>93.2</v>
      </c>
      <c r="DY143" s="60">
        <v>93.2</v>
      </c>
      <c r="DZ143" s="60">
        <v>93.2</v>
      </c>
      <c r="EA143" s="60">
        <v>92.6</v>
      </c>
      <c r="EB143" s="60">
        <v>92.6</v>
      </c>
      <c r="EC143" s="60">
        <v>92.8</v>
      </c>
      <c r="ED143" s="60">
        <v>93.2</v>
      </c>
      <c r="EE143" s="60">
        <v>93.2</v>
      </c>
      <c r="EF143" s="60">
        <v>93</v>
      </c>
      <c r="EG143" s="60">
        <v>93</v>
      </c>
      <c r="EH143" s="60">
        <v>92.8</v>
      </c>
      <c r="EI143" s="60">
        <v>93</v>
      </c>
      <c r="EJ143" s="60">
        <v>93.5</v>
      </c>
      <c r="EK143" s="60">
        <v>99.1</v>
      </c>
      <c r="EL143" s="60">
        <v>98.5</v>
      </c>
      <c r="EM143" s="60">
        <v>98.3</v>
      </c>
      <c r="EN143" s="60"/>
      <c r="EO143" s="60"/>
      <c r="EP143" s="60"/>
      <c r="EQ143" s="61"/>
    </row>
    <row r="144" spans="1:147" ht="12.75">
      <c r="A144" s="1">
        <v>142</v>
      </c>
      <c r="B144" s="7" t="s">
        <v>195</v>
      </c>
      <c r="C144" s="1" t="s">
        <v>110</v>
      </c>
      <c r="D144" s="59">
        <v>92.4</v>
      </c>
      <c r="E144" s="60">
        <v>92.6</v>
      </c>
      <c r="F144" s="60">
        <v>93</v>
      </c>
      <c r="G144" s="60">
        <v>93.2</v>
      </c>
      <c r="H144" s="60">
        <v>93.2</v>
      </c>
      <c r="I144" s="60">
        <v>93.2</v>
      </c>
      <c r="J144" s="60">
        <v>93</v>
      </c>
      <c r="K144" s="60">
        <v>92.8</v>
      </c>
      <c r="L144" s="60">
        <v>93.7</v>
      </c>
      <c r="M144" s="60">
        <v>93.2</v>
      </c>
      <c r="N144" s="60">
        <v>93.9</v>
      </c>
      <c r="O144" s="60">
        <v>94.3</v>
      </c>
      <c r="P144" s="60">
        <v>93.7</v>
      </c>
      <c r="Q144" s="60">
        <v>94.3</v>
      </c>
      <c r="R144" s="60">
        <v>94.3</v>
      </c>
      <c r="S144" s="60">
        <v>94.3</v>
      </c>
      <c r="T144" s="60">
        <v>94.3</v>
      </c>
      <c r="U144" s="60">
        <v>94.3</v>
      </c>
      <c r="V144" s="60">
        <v>94.3</v>
      </c>
      <c r="W144" s="60">
        <v>94.3</v>
      </c>
      <c r="X144" s="60">
        <v>94.3</v>
      </c>
      <c r="Y144" s="60">
        <v>94.3</v>
      </c>
      <c r="Z144" s="60">
        <v>94.3</v>
      </c>
      <c r="AA144" s="60">
        <v>94.3</v>
      </c>
      <c r="AB144" s="60">
        <v>94.3</v>
      </c>
      <c r="AC144" s="60">
        <v>94.3</v>
      </c>
      <c r="AD144" s="60">
        <v>92.8</v>
      </c>
      <c r="AE144" s="60">
        <v>93.4</v>
      </c>
      <c r="AF144" s="60">
        <v>93.9</v>
      </c>
      <c r="AG144" s="60">
        <v>93.9</v>
      </c>
      <c r="AH144" s="60">
        <v>94.1</v>
      </c>
      <c r="AI144" s="60">
        <v>94.1</v>
      </c>
      <c r="AJ144" s="60">
        <v>94.1</v>
      </c>
      <c r="AK144" s="60">
        <v>94.1</v>
      </c>
      <c r="AL144" s="60">
        <v>94.3</v>
      </c>
      <c r="AM144" s="60">
        <v>94.3</v>
      </c>
      <c r="AN144" s="60">
        <v>93.5</v>
      </c>
      <c r="AO144" s="60">
        <v>93.4</v>
      </c>
      <c r="AP144" s="60">
        <v>92.8</v>
      </c>
      <c r="AQ144" s="60">
        <v>93.7</v>
      </c>
      <c r="AR144" s="60">
        <v>93.5</v>
      </c>
      <c r="AS144" s="60">
        <v>93.5</v>
      </c>
      <c r="AT144" s="60">
        <v>93.9</v>
      </c>
      <c r="AU144" s="60">
        <v>93.7</v>
      </c>
      <c r="AV144" s="60">
        <v>93.5</v>
      </c>
      <c r="AW144" s="60">
        <v>94.1</v>
      </c>
      <c r="AX144" s="60">
        <v>93.7</v>
      </c>
      <c r="AY144" s="60">
        <v>94.1</v>
      </c>
      <c r="AZ144" s="60">
        <v>93.4</v>
      </c>
      <c r="BA144" s="60">
        <v>94.3</v>
      </c>
      <c r="BB144" s="60">
        <v>94.1</v>
      </c>
      <c r="BC144" s="60">
        <v>93.2</v>
      </c>
      <c r="BD144" s="60">
        <v>93.2</v>
      </c>
      <c r="BE144" s="60">
        <v>93.5</v>
      </c>
      <c r="BF144" s="60">
        <v>93.7</v>
      </c>
      <c r="BG144" s="60">
        <v>93.6</v>
      </c>
      <c r="BH144" s="60">
        <v>93.2</v>
      </c>
      <c r="BI144" s="60">
        <v>93.9</v>
      </c>
      <c r="BJ144" s="60">
        <v>93.7</v>
      </c>
      <c r="BK144" s="60">
        <v>93.7</v>
      </c>
      <c r="BL144" s="60">
        <v>95.4</v>
      </c>
      <c r="BM144" s="60">
        <v>95.8</v>
      </c>
      <c r="BN144" s="60">
        <v>95</v>
      </c>
      <c r="BO144" s="60">
        <v>93.7</v>
      </c>
      <c r="BP144" s="60">
        <v>94.6</v>
      </c>
      <c r="BQ144" s="60">
        <v>94.3</v>
      </c>
      <c r="BR144" s="60">
        <v>94.5</v>
      </c>
      <c r="BS144" s="60">
        <v>94.5</v>
      </c>
      <c r="BT144" s="60">
        <v>93.5</v>
      </c>
      <c r="BU144" s="60">
        <v>94.5</v>
      </c>
      <c r="BV144" s="60">
        <v>94.3</v>
      </c>
      <c r="BW144" s="60">
        <v>92.8</v>
      </c>
      <c r="BX144" s="60">
        <v>92.8</v>
      </c>
      <c r="BY144" s="60">
        <v>93</v>
      </c>
      <c r="BZ144" s="60">
        <v>94.5</v>
      </c>
      <c r="CA144" s="60">
        <v>93</v>
      </c>
      <c r="CB144" s="60">
        <v>95</v>
      </c>
      <c r="CC144" s="60">
        <v>95.2</v>
      </c>
      <c r="CD144" s="60">
        <v>95.6</v>
      </c>
      <c r="CE144" s="60">
        <v>92.4</v>
      </c>
      <c r="CF144" s="60">
        <v>92.3</v>
      </c>
      <c r="CG144" s="60">
        <v>94.1</v>
      </c>
      <c r="CH144" s="60">
        <v>93.9</v>
      </c>
      <c r="CI144" s="60">
        <v>94.1</v>
      </c>
      <c r="CJ144" s="60">
        <v>94.3</v>
      </c>
      <c r="CK144" s="60">
        <v>94.5</v>
      </c>
      <c r="CL144" s="60">
        <v>94.5</v>
      </c>
      <c r="CM144" s="60">
        <v>94.3</v>
      </c>
      <c r="CN144" s="60">
        <v>94.3</v>
      </c>
      <c r="CO144" s="60">
        <v>94.5</v>
      </c>
      <c r="CP144" s="60">
        <v>94.1</v>
      </c>
      <c r="CQ144" s="60">
        <v>94.3</v>
      </c>
      <c r="CR144" s="60">
        <v>92.8</v>
      </c>
      <c r="CS144" s="60">
        <v>92.8</v>
      </c>
      <c r="CT144" s="60">
        <v>92.6</v>
      </c>
      <c r="CU144" s="60">
        <v>93</v>
      </c>
      <c r="CV144" s="60">
        <v>93</v>
      </c>
      <c r="CW144" s="60">
        <v>92.3</v>
      </c>
      <c r="CX144" s="60">
        <v>92.8</v>
      </c>
      <c r="CY144" s="60">
        <v>92.6</v>
      </c>
      <c r="CZ144" s="60">
        <v>92.8</v>
      </c>
      <c r="DA144" s="60">
        <v>92.8</v>
      </c>
      <c r="DB144" s="60">
        <v>92.3</v>
      </c>
      <c r="DC144" s="60">
        <v>92.6</v>
      </c>
      <c r="DD144" s="60">
        <v>92.5</v>
      </c>
      <c r="DE144" s="60">
        <v>93</v>
      </c>
      <c r="DF144" s="60">
        <v>93.2</v>
      </c>
      <c r="DG144" s="60">
        <v>88.3</v>
      </c>
      <c r="DH144" s="60">
        <v>91.5</v>
      </c>
      <c r="DI144" s="60">
        <v>92.6</v>
      </c>
      <c r="DJ144" s="60">
        <v>93.2</v>
      </c>
      <c r="DK144" s="60">
        <v>91.5</v>
      </c>
      <c r="DL144" s="60">
        <v>91.5</v>
      </c>
      <c r="DM144" s="60">
        <v>91.3</v>
      </c>
      <c r="DN144" s="60">
        <v>92.1</v>
      </c>
      <c r="DO144" s="60">
        <v>91.7</v>
      </c>
      <c r="DP144" s="60">
        <v>91.5</v>
      </c>
      <c r="DQ144" s="60">
        <v>91.5</v>
      </c>
      <c r="DR144" s="60">
        <v>91.5</v>
      </c>
      <c r="DS144" s="60">
        <v>92.1</v>
      </c>
      <c r="DT144" s="60">
        <v>92.1</v>
      </c>
      <c r="DU144" s="60">
        <v>92.1</v>
      </c>
      <c r="DV144" s="60">
        <v>92.1</v>
      </c>
      <c r="DW144" s="60">
        <v>91.9</v>
      </c>
      <c r="DX144" s="60">
        <v>91.9</v>
      </c>
      <c r="DY144" s="60">
        <v>91.9</v>
      </c>
      <c r="DZ144" s="60">
        <v>92.4</v>
      </c>
      <c r="EA144" s="60">
        <v>91.9</v>
      </c>
      <c r="EB144" s="60">
        <v>91.9</v>
      </c>
      <c r="EC144" s="60">
        <v>91.9</v>
      </c>
      <c r="ED144" s="60">
        <v>93.2</v>
      </c>
      <c r="EE144" s="60">
        <v>93.2</v>
      </c>
      <c r="EF144" s="60">
        <v>93</v>
      </c>
      <c r="EG144" s="60">
        <v>93</v>
      </c>
      <c r="EH144" s="60">
        <v>93.5</v>
      </c>
      <c r="EI144" s="60">
        <v>92.6</v>
      </c>
      <c r="EJ144" s="60">
        <v>93.5</v>
      </c>
      <c r="EK144" s="60">
        <v>92.8</v>
      </c>
      <c r="EL144" s="60">
        <v>93</v>
      </c>
      <c r="EM144" s="60">
        <v>93</v>
      </c>
      <c r="EN144" s="60">
        <v>92.6</v>
      </c>
      <c r="EO144" s="60"/>
      <c r="EP144" s="60"/>
      <c r="EQ144" s="61"/>
    </row>
    <row r="145" spans="1:147" ht="12.75">
      <c r="A145" s="1">
        <v>143</v>
      </c>
      <c r="B145" s="7" t="s">
        <v>195</v>
      </c>
      <c r="C145" s="1" t="s">
        <v>111</v>
      </c>
      <c r="D145" s="59">
        <v>93.2</v>
      </c>
      <c r="E145" s="60">
        <v>93.4</v>
      </c>
      <c r="F145" s="60">
        <v>93.7</v>
      </c>
      <c r="G145" s="60">
        <v>93.9</v>
      </c>
      <c r="H145" s="60">
        <v>93.9</v>
      </c>
      <c r="I145" s="60">
        <v>93.9</v>
      </c>
      <c r="J145" s="60">
        <v>93.4</v>
      </c>
      <c r="K145" s="60">
        <v>93.6</v>
      </c>
      <c r="L145" s="60">
        <v>94.7</v>
      </c>
      <c r="M145" s="60">
        <v>94.3</v>
      </c>
      <c r="N145" s="60">
        <v>94.7</v>
      </c>
      <c r="O145" s="60">
        <v>95.2</v>
      </c>
      <c r="P145" s="60">
        <v>94.7</v>
      </c>
      <c r="Q145" s="60">
        <v>95.2</v>
      </c>
      <c r="R145" s="60">
        <v>95.2</v>
      </c>
      <c r="S145" s="60">
        <v>95.2</v>
      </c>
      <c r="T145" s="60">
        <v>95.2</v>
      </c>
      <c r="U145" s="60">
        <v>95.2</v>
      </c>
      <c r="V145" s="60">
        <v>95.2</v>
      </c>
      <c r="W145" s="60">
        <v>95.2</v>
      </c>
      <c r="X145" s="60">
        <v>95.2</v>
      </c>
      <c r="Y145" s="60">
        <v>95.2</v>
      </c>
      <c r="Z145" s="60">
        <v>95.2</v>
      </c>
      <c r="AA145" s="60">
        <v>95.2</v>
      </c>
      <c r="AB145" s="60">
        <v>95.2</v>
      </c>
      <c r="AC145" s="60">
        <v>95.2</v>
      </c>
      <c r="AD145" s="60">
        <v>93.6</v>
      </c>
      <c r="AE145" s="60">
        <v>94.1</v>
      </c>
      <c r="AF145" s="60">
        <v>94.7</v>
      </c>
      <c r="AG145" s="60">
        <v>94.7</v>
      </c>
      <c r="AH145" s="60">
        <v>95</v>
      </c>
      <c r="AI145" s="60">
        <v>95</v>
      </c>
      <c r="AJ145" s="60">
        <v>95</v>
      </c>
      <c r="AK145" s="60">
        <v>95</v>
      </c>
      <c r="AL145" s="60">
        <v>94.8</v>
      </c>
      <c r="AM145" s="60">
        <v>95</v>
      </c>
      <c r="AN145" s="60">
        <v>94.1</v>
      </c>
      <c r="AO145" s="60">
        <v>94.1</v>
      </c>
      <c r="AP145" s="60">
        <v>93</v>
      </c>
      <c r="AQ145" s="60">
        <v>93.9</v>
      </c>
      <c r="AR145" s="60">
        <v>93.7</v>
      </c>
      <c r="AS145" s="60">
        <v>93.7</v>
      </c>
      <c r="AT145" s="60">
        <v>94.1</v>
      </c>
      <c r="AU145" s="60">
        <v>94.3</v>
      </c>
      <c r="AV145" s="60">
        <v>94.1</v>
      </c>
      <c r="AW145" s="60">
        <v>94.7</v>
      </c>
      <c r="AX145" s="60">
        <v>94.5</v>
      </c>
      <c r="AY145" s="60">
        <v>94.7</v>
      </c>
      <c r="AZ145" s="60">
        <v>93.9</v>
      </c>
      <c r="BA145" s="60">
        <v>94.8</v>
      </c>
      <c r="BB145" s="60">
        <v>94.8</v>
      </c>
      <c r="BC145" s="60">
        <v>93.9</v>
      </c>
      <c r="BD145" s="60">
        <v>93.9</v>
      </c>
      <c r="BE145" s="60">
        <v>94.3</v>
      </c>
      <c r="BF145" s="60">
        <v>93.6</v>
      </c>
      <c r="BG145" s="60">
        <v>94.1</v>
      </c>
      <c r="BH145" s="60">
        <v>93.8</v>
      </c>
      <c r="BI145" s="60">
        <v>94.1</v>
      </c>
      <c r="BJ145" s="60">
        <v>94.1</v>
      </c>
      <c r="BK145" s="60">
        <v>94.3</v>
      </c>
      <c r="BL145" s="60">
        <v>94.9</v>
      </c>
      <c r="BM145" s="60">
        <v>93.4</v>
      </c>
      <c r="BN145" s="60">
        <v>93.7</v>
      </c>
      <c r="BO145" s="60">
        <v>94.1</v>
      </c>
      <c r="BP145" s="60">
        <v>95.4</v>
      </c>
      <c r="BQ145" s="60">
        <v>95</v>
      </c>
      <c r="BR145" s="60">
        <v>94.3</v>
      </c>
      <c r="BS145" s="60">
        <v>95</v>
      </c>
      <c r="BT145" s="60">
        <v>94.3</v>
      </c>
      <c r="BU145" s="60">
        <v>95.2</v>
      </c>
      <c r="BV145" s="60">
        <v>95</v>
      </c>
      <c r="BW145" s="60">
        <v>92.8</v>
      </c>
      <c r="BX145" s="60">
        <v>92.8</v>
      </c>
      <c r="BY145" s="60">
        <v>92.8</v>
      </c>
      <c r="BZ145" s="60">
        <v>94.3</v>
      </c>
      <c r="CA145" s="60">
        <v>93.9</v>
      </c>
      <c r="CB145" s="60">
        <v>93.9</v>
      </c>
      <c r="CC145" s="60">
        <v>93.7</v>
      </c>
      <c r="CD145" s="60">
        <v>93.6</v>
      </c>
      <c r="CE145" s="60">
        <v>91</v>
      </c>
      <c r="CF145" s="60">
        <v>93.6</v>
      </c>
      <c r="CG145" s="60">
        <v>91.4</v>
      </c>
      <c r="CH145" s="60">
        <v>91.2</v>
      </c>
      <c r="CI145" s="60">
        <v>91.4</v>
      </c>
      <c r="CJ145" s="60">
        <v>91.5</v>
      </c>
      <c r="CK145" s="60">
        <v>91.7</v>
      </c>
      <c r="CL145" s="60">
        <v>91.7</v>
      </c>
      <c r="CM145" s="60">
        <v>91.5</v>
      </c>
      <c r="CN145" s="60">
        <v>91.5</v>
      </c>
      <c r="CO145" s="60">
        <v>91.7</v>
      </c>
      <c r="CP145" s="60">
        <v>91.4</v>
      </c>
      <c r="CQ145" s="60">
        <v>91.5</v>
      </c>
      <c r="CR145" s="60">
        <v>91.4</v>
      </c>
      <c r="CS145" s="60">
        <v>91.4</v>
      </c>
      <c r="CT145" s="60">
        <v>91.2</v>
      </c>
      <c r="CU145" s="60">
        <v>92.7</v>
      </c>
      <c r="CV145" s="60">
        <v>92.7</v>
      </c>
      <c r="CW145" s="60">
        <v>91.9</v>
      </c>
      <c r="CX145" s="60">
        <v>92.5</v>
      </c>
      <c r="CY145" s="60">
        <v>92.3</v>
      </c>
      <c r="CZ145" s="60">
        <v>92.5</v>
      </c>
      <c r="DA145" s="60">
        <v>92.7</v>
      </c>
      <c r="DB145" s="60">
        <v>92.3</v>
      </c>
      <c r="DC145" s="60">
        <v>92.7</v>
      </c>
      <c r="DD145" s="60">
        <v>92.5</v>
      </c>
      <c r="DE145" s="60">
        <v>93.2</v>
      </c>
      <c r="DF145" s="60">
        <v>92.1</v>
      </c>
      <c r="DG145" s="60">
        <v>87.9</v>
      </c>
      <c r="DH145" s="60">
        <v>91.4</v>
      </c>
      <c r="DI145" s="60">
        <v>93.6</v>
      </c>
      <c r="DJ145" s="60">
        <v>91</v>
      </c>
      <c r="DK145" s="60">
        <v>93.6</v>
      </c>
      <c r="DL145" s="60">
        <v>93.6</v>
      </c>
      <c r="DM145" s="60">
        <v>93.4</v>
      </c>
      <c r="DN145" s="60">
        <v>93</v>
      </c>
      <c r="DO145" s="60">
        <v>92.6</v>
      </c>
      <c r="DP145" s="60">
        <v>93.4</v>
      </c>
      <c r="DQ145" s="60">
        <v>93.4</v>
      </c>
      <c r="DR145" s="60">
        <v>93.4</v>
      </c>
      <c r="DS145" s="60">
        <v>93.4</v>
      </c>
      <c r="DT145" s="60">
        <v>93.4</v>
      </c>
      <c r="DU145" s="60">
        <v>93.4</v>
      </c>
      <c r="DV145" s="60">
        <v>93.4</v>
      </c>
      <c r="DW145" s="60">
        <v>93.2</v>
      </c>
      <c r="DX145" s="60">
        <v>93.4</v>
      </c>
      <c r="DY145" s="60">
        <v>93.4</v>
      </c>
      <c r="DZ145" s="60">
        <v>93.4</v>
      </c>
      <c r="EA145" s="60">
        <v>91.3</v>
      </c>
      <c r="EB145" s="60">
        <v>91.3</v>
      </c>
      <c r="EC145" s="60">
        <v>91.3</v>
      </c>
      <c r="ED145" s="60">
        <v>92.3</v>
      </c>
      <c r="EE145" s="60">
        <v>92.3</v>
      </c>
      <c r="EF145" s="60">
        <v>92.1</v>
      </c>
      <c r="EG145" s="60">
        <v>92.1</v>
      </c>
      <c r="EH145" s="60">
        <v>92.3</v>
      </c>
      <c r="EI145" s="60">
        <v>92.5</v>
      </c>
      <c r="EJ145" s="60">
        <v>92.6</v>
      </c>
      <c r="EK145" s="60">
        <v>93.6</v>
      </c>
      <c r="EL145" s="60">
        <v>93.6</v>
      </c>
      <c r="EM145" s="60">
        <v>93.4</v>
      </c>
      <c r="EN145" s="60">
        <v>94.1</v>
      </c>
      <c r="EO145" s="60">
        <v>93</v>
      </c>
      <c r="EP145" s="60"/>
      <c r="EQ145" s="61"/>
    </row>
    <row r="146" spans="1:147" ht="13.5" thickBot="1">
      <c r="A146" s="1">
        <v>144</v>
      </c>
      <c r="B146" s="7" t="s">
        <v>195</v>
      </c>
      <c r="C146" s="1" t="s">
        <v>112</v>
      </c>
      <c r="D146" s="65">
        <v>90.2</v>
      </c>
      <c r="E146" s="5">
        <v>90.4</v>
      </c>
      <c r="F146" s="5">
        <v>90.8</v>
      </c>
      <c r="G146" s="5">
        <v>91</v>
      </c>
      <c r="H146" s="5">
        <v>91</v>
      </c>
      <c r="I146" s="5">
        <v>91</v>
      </c>
      <c r="J146" s="5">
        <v>91</v>
      </c>
      <c r="K146" s="5">
        <v>90.1</v>
      </c>
      <c r="L146" s="5">
        <v>90.6</v>
      </c>
      <c r="M146" s="5">
        <v>89.9</v>
      </c>
      <c r="N146" s="5">
        <v>90.2</v>
      </c>
      <c r="O146" s="5">
        <v>91</v>
      </c>
      <c r="P146" s="5">
        <v>90.4</v>
      </c>
      <c r="Q146" s="5">
        <v>91</v>
      </c>
      <c r="R146" s="5">
        <v>91</v>
      </c>
      <c r="S146" s="5">
        <v>91</v>
      </c>
      <c r="T146" s="5">
        <v>91</v>
      </c>
      <c r="U146" s="5">
        <v>91</v>
      </c>
      <c r="V146" s="5">
        <v>91</v>
      </c>
      <c r="W146" s="5">
        <v>91</v>
      </c>
      <c r="X146" s="5">
        <v>91</v>
      </c>
      <c r="Y146" s="5">
        <v>91</v>
      </c>
      <c r="Z146" s="5">
        <v>91</v>
      </c>
      <c r="AA146" s="5">
        <v>91</v>
      </c>
      <c r="AB146" s="5">
        <v>91</v>
      </c>
      <c r="AC146" s="5">
        <v>91</v>
      </c>
      <c r="AD146" s="5">
        <v>90.1</v>
      </c>
      <c r="AE146" s="5">
        <v>90.4</v>
      </c>
      <c r="AF146" s="5">
        <v>91</v>
      </c>
      <c r="AG146" s="5">
        <v>91</v>
      </c>
      <c r="AH146" s="5">
        <v>90.8</v>
      </c>
      <c r="AI146" s="5">
        <v>90.8</v>
      </c>
      <c r="AJ146" s="5">
        <v>90.8</v>
      </c>
      <c r="AK146" s="5">
        <v>90.8</v>
      </c>
      <c r="AL146" s="5">
        <v>91.3</v>
      </c>
      <c r="AM146" s="5">
        <v>91.2</v>
      </c>
      <c r="AN146" s="5">
        <v>91</v>
      </c>
      <c r="AO146" s="5">
        <v>91</v>
      </c>
      <c r="AP146" s="5">
        <v>90.6</v>
      </c>
      <c r="AQ146" s="5">
        <v>91.2</v>
      </c>
      <c r="AR146" s="5">
        <v>91</v>
      </c>
      <c r="AS146" s="5">
        <v>91</v>
      </c>
      <c r="AT146" s="5">
        <v>91.3</v>
      </c>
      <c r="AU146" s="5">
        <v>91.5</v>
      </c>
      <c r="AV146" s="5">
        <v>91.2</v>
      </c>
      <c r="AW146" s="5">
        <v>91.2</v>
      </c>
      <c r="AX146" s="5">
        <v>90.8</v>
      </c>
      <c r="AY146" s="5">
        <v>91.5</v>
      </c>
      <c r="AZ146" s="5">
        <v>90.6</v>
      </c>
      <c r="BA146" s="5">
        <v>91.3</v>
      </c>
      <c r="BB146" s="5">
        <v>91.3</v>
      </c>
      <c r="BC146" s="5">
        <v>90.4</v>
      </c>
      <c r="BD146" s="5">
        <v>90.4</v>
      </c>
      <c r="BE146" s="5">
        <v>90.8</v>
      </c>
      <c r="BF146" s="5">
        <v>90.6</v>
      </c>
      <c r="BG146" s="5">
        <v>89.7</v>
      </c>
      <c r="BH146" s="5">
        <v>89.3</v>
      </c>
      <c r="BI146" s="5">
        <v>89.7</v>
      </c>
      <c r="BJ146" s="5">
        <v>89.7</v>
      </c>
      <c r="BK146" s="5">
        <v>90.6</v>
      </c>
      <c r="BL146" s="5">
        <v>91.5</v>
      </c>
      <c r="BM146" s="5">
        <v>90.3</v>
      </c>
      <c r="BN146" s="5">
        <v>90.4</v>
      </c>
      <c r="BO146" s="5">
        <v>91.2</v>
      </c>
      <c r="BP146" s="5">
        <v>92.4</v>
      </c>
      <c r="BQ146" s="5">
        <v>92.1</v>
      </c>
      <c r="BR146" s="5">
        <v>91</v>
      </c>
      <c r="BS146" s="5">
        <v>92.3</v>
      </c>
      <c r="BT146" s="5">
        <v>91.3</v>
      </c>
      <c r="BU146" s="5">
        <v>92.3</v>
      </c>
      <c r="BV146" s="5">
        <v>92.1</v>
      </c>
      <c r="BW146" s="5">
        <v>91.9</v>
      </c>
      <c r="BX146" s="5">
        <v>92.1</v>
      </c>
      <c r="BY146" s="5">
        <v>92.1</v>
      </c>
      <c r="BZ146" s="5">
        <v>91</v>
      </c>
      <c r="CA146" s="5">
        <v>89.1</v>
      </c>
      <c r="CB146" s="5">
        <v>90.1</v>
      </c>
      <c r="CC146" s="5">
        <v>90.1</v>
      </c>
      <c r="CD146" s="5">
        <v>89.7</v>
      </c>
      <c r="CE146" s="5">
        <v>86.9</v>
      </c>
      <c r="CF146" s="5">
        <v>89.9</v>
      </c>
      <c r="CG146" s="5">
        <v>88.8</v>
      </c>
      <c r="CH146" s="5">
        <v>88.6</v>
      </c>
      <c r="CI146" s="5">
        <v>88.8</v>
      </c>
      <c r="CJ146" s="5">
        <v>89</v>
      </c>
      <c r="CK146" s="5">
        <v>89</v>
      </c>
      <c r="CL146" s="5">
        <v>89</v>
      </c>
      <c r="CM146" s="5">
        <v>88.8</v>
      </c>
      <c r="CN146" s="5">
        <v>88.8</v>
      </c>
      <c r="CO146" s="5">
        <v>89</v>
      </c>
      <c r="CP146" s="5">
        <v>89</v>
      </c>
      <c r="CQ146" s="5">
        <v>88.8</v>
      </c>
      <c r="CR146" s="5">
        <v>90.3</v>
      </c>
      <c r="CS146" s="5">
        <v>90.3</v>
      </c>
      <c r="CT146" s="5">
        <v>90.1</v>
      </c>
      <c r="CU146" s="5">
        <v>90.3</v>
      </c>
      <c r="CV146" s="5">
        <v>90.3</v>
      </c>
      <c r="CW146" s="5">
        <v>89.7</v>
      </c>
      <c r="CX146" s="5">
        <v>90.1</v>
      </c>
      <c r="CY146" s="5">
        <v>89.9</v>
      </c>
      <c r="CZ146" s="5">
        <v>90.1</v>
      </c>
      <c r="DA146" s="5">
        <v>90.3</v>
      </c>
      <c r="DB146" s="5">
        <v>89.7</v>
      </c>
      <c r="DC146" s="5">
        <v>90.4</v>
      </c>
      <c r="DD146" s="5">
        <v>90.3</v>
      </c>
      <c r="DE146" s="5">
        <v>90.8</v>
      </c>
      <c r="DF146" s="5">
        <v>90.3</v>
      </c>
      <c r="DG146" s="5">
        <v>85.9</v>
      </c>
      <c r="DH146" s="5">
        <v>90.3</v>
      </c>
      <c r="DI146" s="5">
        <v>90.6</v>
      </c>
      <c r="DJ146" s="5">
        <v>90.3</v>
      </c>
      <c r="DK146" s="5">
        <v>90.6</v>
      </c>
      <c r="DL146" s="5">
        <v>90.6</v>
      </c>
      <c r="DM146" s="5">
        <v>90.4</v>
      </c>
      <c r="DN146" s="5">
        <v>90.1</v>
      </c>
      <c r="DO146" s="5">
        <v>89.7</v>
      </c>
      <c r="DP146" s="5">
        <v>90.8</v>
      </c>
      <c r="DQ146" s="5">
        <v>90.8</v>
      </c>
      <c r="DR146" s="5">
        <v>90.8</v>
      </c>
      <c r="DS146" s="5">
        <v>91.7</v>
      </c>
      <c r="DT146" s="5">
        <v>91.7</v>
      </c>
      <c r="DU146" s="5">
        <v>91.7</v>
      </c>
      <c r="DV146" s="5">
        <v>91.7</v>
      </c>
      <c r="DW146" s="5">
        <v>91.5</v>
      </c>
      <c r="DX146" s="5">
        <v>91.5</v>
      </c>
      <c r="DY146" s="5">
        <v>91.5</v>
      </c>
      <c r="DZ146" s="5">
        <v>91.2</v>
      </c>
      <c r="EA146" s="5">
        <v>90.1</v>
      </c>
      <c r="EB146" s="5">
        <v>90.1</v>
      </c>
      <c r="EC146" s="5">
        <v>90.2</v>
      </c>
      <c r="ED146" s="5">
        <v>91.2</v>
      </c>
      <c r="EE146" s="5">
        <v>91.2</v>
      </c>
      <c r="EF146" s="5">
        <v>91</v>
      </c>
      <c r="EG146" s="5">
        <v>91</v>
      </c>
      <c r="EH146" s="5">
        <v>90.8</v>
      </c>
      <c r="EI146" s="5">
        <v>91</v>
      </c>
      <c r="EJ146" s="5">
        <v>90.4</v>
      </c>
      <c r="EK146" s="5">
        <v>89.7</v>
      </c>
      <c r="EL146" s="5">
        <v>90.1</v>
      </c>
      <c r="EM146" s="5">
        <v>90.2</v>
      </c>
      <c r="EN146" s="5">
        <v>89.5</v>
      </c>
      <c r="EO146" s="5">
        <v>90.2</v>
      </c>
      <c r="EP146" s="5">
        <v>91.2</v>
      </c>
      <c r="EQ146" s="66"/>
    </row>
    <row r="147" spans="1:147" ht="12.75">
      <c r="A147" s="1">
        <v>145</v>
      </c>
      <c r="C147" s="1" t="s">
        <v>113</v>
      </c>
      <c r="D147" s="2">
        <v>84.9</v>
      </c>
      <c r="E147" s="2">
        <v>85.1</v>
      </c>
      <c r="F147" s="2">
        <v>85.3</v>
      </c>
      <c r="G147" s="2">
        <v>85.5</v>
      </c>
      <c r="H147" s="2">
        <v>85.5</v>
      </c>
      <c r="I147" s="2">
        <v>85.5</v>
      </c>
      <c r="J147" s="2">
        <v>85.3</v>
      </c>
      <c r="K147" s="2">
        <v>85.3</v>
      </c>
      <c r="L147" s="2">
        <v>85.6</v>
      </c>
      <c r="M147" s="2">
        <v>85.1</v>
      </c>
      <c r="N147" s="2">
        <v>85.8</v>
      </c>
      <c r="O147" s="2">
        <v>85.5</v>
      </c>
      <c r="P147" s="2">
        <v>84.9</v>
      </c>
      <c r="Q147" s="2">
        <v>85.5</v>
      </c>
      <c r="R147" s="2">
        <v>85.5</v>
      </c>
      <c r="S147" s="2">
        <v>85.5</v>
      </c>
      <c r="T147" s="2">
        <v>85.5</v>
      </c>
      <c r="U147" s="2">
        <v>85.5</v>
      </c>
      <c r="V147" s="2">
        <v>85.5</v>
      </c>
      <c r="W147" s="2">
        <v>85.5</v>
      </c>
      <c r="X147" s="2">
        <v>85.5</v>
      </c>
      <c r="Y147" s="2">
        <v>85.5</v>
      </c>
      <c r="Z147" s="2">
        <v>85.5</v>
      </c>
      <c r="AA147" s="2">
        <v>85.5</v>
      </c>
      <c r="AB147" s="2">
        <v>85.5</v>
      </c>
      <c r="AC147" s="2">
        <v>85.5</v>
      </c>
      <c r="AD147" s="2">
        <v>84.7</v>
      </c>
      <c r="AE147" s="2">
        <v>84.7</v>
      </c>
      <c r="AF147" s="2">
        <v>85.3</v>
      </c>
      <c r="AG147" s="2">
        <v>85.3</v>
      </c>
      <c r="AH147" s="2">
        <v>85.3</v>
      </c>
      <c r="AI147" s="2">
        <v>85.3</v>
      </c>
      <c r="AJ147" s="2">
        <v>85.3</v>
      </c>
      <c r="AK147" s="2">
        <v>85.3</v>
      </c>
      <c r="AL147" s="2">
        <v>85.5</v>
      </c>
      <c r="AM147" s="2">
        <v>85.5</v>
      </c>
      <c r="AN147" s="2">
        <v>85.6</v>
      </c>
      <c r="AO147" s="2">
        <v>85.3</v>
      </c>
      <c r="AP147" s="2">
        <v>84.5</v>
      </c>
      <c r="AQ147" s="2">
        <v>84.9</v>
      </c>
      <c r="AR147" s="2">
        <v>84.7</v>
      </c>
      <c r="AS147" s="2">
        <v>84.9</v>
      </c>
      <c r="AT147" s="2">
        <v>85.1</v>
      </c>
      <c r="AU147" s="2">
        <v>85.3</v>
      </c>
      <c r="AV147" s="2">
        <v>85.1</v>
      </c>
      <c r="AW147" s="2">
        <v>85.3</v>
      </c>
      <c r="AX147" s="2">
        <v>84.9</v>
      </c>
      <c r="AY147" s="2">
        <v>85.5</v>
      </c>
      <c r="AZ147" s="2">
        <v>84.7</v>
      </c>
      <c r="BA147" s="2">
        <v>85.5</v>
      </c>
      <c r="BB147" s="2">
        <v>85.5</v>
      </c>
      <c r="BC147" s="2">
        <v>84.9</v>
      </c>
      <c r="BD147" s="2">
        <v>84.9</v>
      </c>
      <c r="BE147" s="2">
        <v>85.5</v>
      </c>
      <c r="BF147" s="2">
        <v>86.4</v>
      </c>
      <c r="BG147" s="2">
        <v>85.8</v>
      </c>
      <c r="BH147" s="2">
        <v>85.5</v>
      </c>
      <c r="BI147" s="2">
        <v>85.8</v>
      </c>
      <c r="BJ147" s="2">
        <v>85.7</v>
      </c>
      <c r="BK147" s="2">
        <v>85.1</v>
      </c>
      <c r="BL147" s="2">
        <v>85.3</v>
      </c>
      <c r="BM147" s="2">
        <v>85.3</v>
      </c>
      <c r="BN147" s="2">
        <v>84.9</v>
      </c>
      <c r="BO147" s="2">
        <v>83.6</v>
      </c>
      <c r="BP147" s="2">
        <v>84.9</v>
      </c>
      <c r="BQ147" s="2">
        <v>84.9</v>
      </c>
      <c r="BR147" s="2">
        <v>84.7</v>
      </c>
      <c r="BS147" s="2">
        <v>84.5</v>
      </c>
      <c r="BT147" s="2">
        <v>84.2</v>
      </c>
      <c r="BU147" s="2">
        <v>85.1</v>
      </c>
      <c r="BV147" s="2">
        <v>84.9</v>
      </c>
      <c r="BW147" s="2">
        <v>85.5</v>
      </c>
      <c r="BX147" s="2">
        <v>85.5</v>
      </c>
      <c r="BY147" s="2">
        <v>85.3</v>
      </c>
      <c r="BZ147" s="2">
        <v>85.5</v>
      </c>
      <c r="CA147" s="2">
        <v>86</v>
      </c>
      <c r="CB147" s="2">
        <v>85.1</v>
      </c>
      <c r="CC147" s="2">
        <v>84.9</v>
      </c>
      <c r="CD147" s="2">
        <v>84.7</v>
      </c>
      <c r="CE147" s="2">
        <v>83.1</v>
      </c>
      <c r="CF147" s="2">
        <v>85.5</v>
      </c>
      <c r="CG147" s="2">
        <v>84.4</v>
      </c>
      <c r="CH147" s="2">
        <v>84.6</v>
      </c>
      <c r="CI147" s="2">
        <v>84.4</v>
      </c>
      <c r="CJ147" s="2">
        <v>84.4</v>
      </c>
      <c r="CK147" s="2">
        <v>84.2</v>
      </c>
      <c r="CL147" s="2">
        <v>84.2</v>
      </c>
      <c r="CM147" s="2">
        <v>84.4</v>
      </c>
      <c r="CN147" s="2">
        <v>84.4</v>
      </c>
      <c r="CO147" s="2">
        <v>83.8</v>
      </c>
      <c r="CP147" s="2">
        <v>84.2</v>
      </c>
      <c r="CQ147" s="2">
        <v>84</v>
      </c>
      <c r="CR147" s="2">
        <v>84.9</v>
      </c>
      <c r="CS147" s="2">
        <v>84.9</v>
      </c>
      <c r="CT147" s="2">
        <v>84.7</v>
      </c>
      <c r="CU147" s="2">
        <v>85.1</v>
      </c>
      <c r="CV147" s="2">
        <v>85.1</v>
      </c>
      <c r="CW147" s="2">
        <v>84.5</v>
      </c>
      <c r="CX147" s="2">
        <v>84.9</v>
      </c>
      <c r="CY147" s="2">
        <v>84.7</v>
      </c>
      <c r="CZ147" s="2">
        <v>85.3</v>
      </c>
      <c r="DA147" s="2">
        <v>85.3</v>
      </c>
      <c r="DB147" s="2">
        <v>84.5</v>
      </c>
      <c r="DC147" s="2">
        <v>85.3</v>
      </c>
      <c r="DD147" s="2">
        <v>84.7</v>
      </c>
      <c r="DE147" s="2">
        <v>85.3</v>
      </c>
      <c r="DF147" s="2">
        <v>84.3</v>
      </c>
      <c r="DG147" s="2">
        <v>80.9</v>
      </c>
      <c r="DH147" s="2">
        <v>84.5</v>
      </c>
      <c r="DI147" s="2">
        <v>84.9</v>
      </c>
      <c r="DJ147" s="2">
        <v>83.3</v>
      </c>
      <c r="DK147" s="2">
        <v>84.3</v>
      </c>
      <c r="DL147" s="2">
        <v>84.3</v>
      </c>
      <c r="DM147" s="2">
        <v>84.3</v>
      </c>
      <c r="DN147" s="2">
        <v>83.8</v>
      </c>
      <c r="DO147" s="2">
        <v>84</v>
      </c>
      <c r="DP147" s="2">
        <v>84.7</v>
      </c>
      <c r="DQ147" s="2">
        <v>84.7</v>
      </c>
      <c r="DR147" s="2">
        <v>84.7</v>
      </c>
      <c r="DS147" s="2">
        <v>84.3</v>
      </c>
      <c r="DT147" s="2">
        <v>84.3</v>
      </c>
      <c r="DU147" s="2">
        <v>84.3</v>
      </c>
      <c r="DV147" s="2">
        <v>84.3</v>
      </c>
      <c r="DW147" s="2">
        <v>84.2</v>
      </c>
      <c r="DX147" s="2">
        <v>84.3</v>
      </c>
      <c r="DY147" s="2">
        <v>84.3</v>
      </c>
      <c r="DZ147" s="2">
        <v>85.1</v>
      </c>
      <c r="EA147" s="2">
        <v>84.2</v>
      </c>
      <c r="EB147" s="2">
        <v>84.2</v>
      </c>
      <c r="EC147" s="2">
        <v>84.5</v>
      </c>
      <c r="ED147" s="2">
        <v>84.9</v>
      </c>
      <c r="EE147" s="2">
        <v>84.9</v>
      </c>
      <c r="EF147" s="2">
        <v>84.7</v>
      </c>
      <c r="EG147" s="2">
        <v>84.7</v>
      </c>
      <c r="EH147" s="2">
        <v>85.1</v>
      </c>
      <c r="EI147" s="2">
        <v>85</v>
      </c>
      <c r="EJ147" s="2">
        <v>84.3</v>
      </c>
      <c r="EK147" s="2">
        <v>83.8</v>
      </c>
      <c r="EL147" s="2">
        <v>83.6</v>
      </c>
      <c r="EM147" s="2">
        <v>83.6</v>
      </c>
      <c r="EN147" s="2">
        <v>83.4</v>
      </c>
      <c r="EO147" s="2">
        <v>84.7</v>
      </c>
      <c r="EP147" s="2">
        <v>84.9</v>
      </c>
      <c r="EQ147" s="2">
        <v>84.3</v>
      </c>
    </row>
    <row r="148" spans="1:148" ht="12.75">
      <c r="A148" s="1">
        <v>146</v>
      </c>
      <c r="C148" s="1" t="s">
        <v>114</v>
      </c>
      <c r="D148" s="2">
        <v>84.7</v>
      </c>
      <c r="E148" s="2">
        <v>84.9</v>
      </c>
      <c r="F148" s="2">
        <v>85.1</v>
      </c>
      <c r="G148" s="2">
        <v>85.3</v>
      </c>
      <c r="H148" s="2">
        <v>85.3</v>
      </c>
      <c r="I148" s="2">
        <v>85.3</v>
      </c>
      <c r="J148" s="2">
        <v>85.1</v>
      </c>
      <c r="K148" s="2">
        <v>85.1</v>
      </c>
      <c r="L148" s="2">
        <v>85.5</v>
      </c>
      <c r="M148" s="2">
        <v>85</v>
      </c>
      <c r="N148" s="2">
        <v>85.6</v>
      </c>
      <c r="O148" s="2">
        <v>85.3</v>
      </c>
      <c r="P148" s="2">
        <v>84.7</v>
      </c>
      <c r="Q148" s="2">
        <v>85.3</v>
      </c>
      <c r="R148" s="2">
        <v>85.3</v>
      </c>
      <c r="S148" s="2">
        <v>85.3</v>
      </c>
      <c r="T148" s="2">
        <v>85.3</v>
      </c>
      <c r="U148" s="2">
        <v>85.3</v>
      </c>
      <c r="V148" s="2">
        <v>85.3</v>
      </c>
      <c r="W148" s="2">
        <v>85.3</v>
      </c>
      <c r="X148" s="2">
        <v>85.3</v>
      </c>
      <c r="Y148" s="2">
        <v>85.3</v>
      </c>
      <c r="Z148" s="2">
        <v>85.3</v>
      </c>
      <c r="AA148" s="2">
        <v>85.3</v>
      </c>
      <c r="AB148" s="2">
        <v>85.3</v>
      </c>
      <c r="AC148" s="2">
        <v>85.3</v>
      </c>
      <c r="AD148" s="2">
        <v>84.5</v>
      </c>
      <c r="AE148" s="2">
        <v>84.5</v>
      </c>
      <c r="AF148" s="2">
        <v>85.1</v>
      </c>
      <c r="AG148" s="2">
        <v>85.1</v>
      </c>
      <c r="AH148" s="2">
        <v>85.1</v>
      </c>
      <c r="AI148" s="2">
        <v>85.1</v>
      </c>
      <c r="AJ148" s="2">
        <v>85.1</v>
      </c>
      <c r="AK148" s="2">
        <v>85.1</v>
      </c>
      <c r="AL148" s="2">
        <v>85.3</v>
      </c>
      <c r="AM148" s="2">
        <v>85.3</v>
      </c>
      <c r="AN148" s="2">
        <v>85.5</v>
      </c>
      <c r="AO148" s="2">
        <v>85.1</v>
      </c>
      <c r="AP148" s="2">
        <v>84.3</v>
      </c>
      <c r="AQ148" s="2">
        <v>84.7</v>
      </c>
      <c r="AR148" s="2">
        <v>84.5</v>
      </c>
      <c r="AS148" s="2">
        <v>84.7</v>
      </c>
      <c r="AT148" s="2">
        <v>84.9</v>
      </c>
      <c r="AU148" s="2">
        <v>85.1</v>
      </c>
      <c r="AV148" s="2">
        <v>84.9</v>
      </c>
      <c r="AW148" s="2">
        <v>85.1</v>
      </c>
      <c r="AX148" s="2">
        <v>84.7</v>
      </c>
      <c r="AY148" s="2">
        <v>85.3</v>
      </c>
      <c r="AZ148" s="2">
        <v>84.5</v>
      </c>
      <c r="BA148" s="2">
        <v>85.3</v>
      </c>
      <c r="BB148" s="2">
        <v>85.3</v>
      </c>
      <c r="BC148" s="2">
        <v>84.7</v>
      </c>
      <c r="BD148" s="2">
        <v>84.7</v>
      </c>
      <c r="BE148" s="2">
        <v>85.3</v>
      </c>
      <c r="BF148" s="2">
        <v>86.2</v>
      </c>
      <c r="BG148" s="2">
        <v>85.7</v>
      </c>
      <c r="BH148" s="2">
        <v>85.5</v>
      </c>
      <c r="BI148" s="2">
        <v>85.7</v>
      </c>
      <c r="BJ148" s="2">
        <v>85.5</v>
      </c>
      <c r="BK148" s="2">
        <v>84.9</v>
      </c>
      <c r="BL148" s="2">
        <v>85.1</v>
      </c>
      <c r="BM148" s="2">
        <v>85.1</v>
      </c>
      <c r="BN148" s="2">
        <v>84.7</v>
      </c>
      <c r="BO148" s="2">
        <v>83.5</v>
      </c>
      <c r="BP148" s="2">
        <v>84.7</v>
      </c>
      <c r="BQ148" s="2">
        <v>84.7</v>
      </c>
      <c r="BR148" s="2">
        <v>84.5</v>
      </c>
      <c r="BS148" s="2">
        <v>84.3</v>
      </c>
      <c r="BT148" s="2">
        <v>84</v>
      </c>
      <c r="BU148" s="2">
        <v>84.9</v>
      </c>
      <c r="BV148" s="2">
        <v>84.7</v>
      </c>
      <c r="BW148" s="2">
        <v>85.3</v>
      </c>
      <c r="BX148" s="2">
        <v>85.3</v>
      </c>
      <c r="BY148" s="2">
        <v>85.1</v>
      </c>
      <c r="BZ148" s="2">
        <v>85.3</v>
      </c>
      <c r="CA148" s="2">
        <v>85.8</v>
      </c>
      <c r="CB148" s="2">
        <v>84.9</v>
      </c>
      <c r="CC148" s="2">
        <v>84.7</v>
      </c>
      <c r="CD148" s="2">
        <v>84.5</v>
      </c>
      <c r="CE148" s="2">
        <v>82.9</v>
      </c>
      <c r="CF148" s="2">
        <v>85.3</v>
      </c>
      <c r="CG148" s="2">
        <v>84.2</v>
      </c>
      <c r="CH148" s="2">
        <v>84.4</v>
      </c>
      <c r="CI148" s="2">
        <v>84.2</v>
      </c>
      <c r="CJ148" s="2">
        <v>84.2</v>
      </c>
      <c r="CK148" s="2">
        <v>84</v>
      </c>
      <c r="CL148" s="2">
        <v>84</v>
      </c>
      <c r="CM148" s="2">
        <v>84.2</v>
      </c>
      <c r="CN148" s="2">
        <v>84.2</v>
      </c>
      <c r="CO148" s="2">
        <v>83.6</v>
      </c>
      <c r="CP148" s="2">
        <v>84</v>
      </c>
      <c r="CQ148" s="2">
        <v>83.8</v>
      </c>
      <c r="CR148" s="2">
        <v>84.7</v>
      </c>
      <c r="CS148" s="2">
        <v>84.7</v>
      </c>
      <c r="CT148" s="2">
        <v>84.5</v>
      </c>
      <c r="CU148" s="2">
        <v>84.9</v>
      </c>
      <c r="CV148" s="2">
        <v>84.9</v>
      </c>
      <c r="CW148" s="2">
        <v>84.3</v>
      </c>
      <c r="CX148" s="2">
        <v>84.7</v>
      </c>
      <c r="CY148" s="2">
        <v>84.5</v>
      </c>
      <c r="CZ148" s="2">
        <v>85.1</v>
      </c>
      <c r="DA148" s="2">
        <v>85.1</v>
      </c>
      <c r="DB148" s="2">
        <v>84.3</v>
      </c>
      <c r="DC148" s="2">
        <v>85.1</v>
      </c>
      <c r="DD148" s="2">
        <v>84.6</v>
      </c>
      <c r="DE148" s="2">
        <v>85.1</v>
      </c>
      <c r="DF148" s="2">
        <v>84.2</v>
      </c>
      <c r="DG148" s="2">
        <v>80.7</v>
      </c>
      <c r="DH148" s="2">
        <v>84.3</v>
      </c>
      <c r="DI148" s="2">
        <v>84.7</v>
      </c>
      <c r="DJ148" s="2">
        <v>83.1</v>
      </c>
      <c r="DK148" s="2">
        <v>84.2</v>
      </c>
      <c r="DL148" s="2">
        <v>84.2</v>
      </c>
      <c r="DM148" s="2">
        <v>84.2</v>
      </c>
      <c r="DN148" s="2">
        <v>83.6</v>
      </c>
      <c r="DO148" s="2">
        <v>83.8</v>
      </c>
      <c r="DP148" s="2">
        <v>84.5</v>
      </c>
      <c r="DQ148" s="2">
        <v>84.5</v>
      </c>
      <c r="DR148" s="2">
        <v>84.5</v>
      </c>
      <c r="DS148" s="2">
        <v>84.2</v>
      </c>
      <c r="DT148" s="2">
        <v>84.2</v>
      </c>
      <c r="DU148" s="2">
        <v>84.2</v>
      </c>
      <c r="DV148" s="2">
        <v>84.2</v>
      </c>
      <c r="DW148" s="2">
        <v>84</v>
      </c>
      <c r="DX148" s="2">
        <v>84.2</v>
      </c>
      <c r="DY148" s="2">
        <v>84.2</v>
      </c>
      <c r="DZ148" s="2">
        <v>84.9</v>
      </c>
      <c r="EA148" s="2">
        <v>84</v>
      </c>
      <c r="EB148" s="2">
        <v>84</v>
      </c>
      <c r="EC148" s="2">
        <v>84.3</v>
      </c>
      <c r="ED148" s="2">
        <v>84.7</v>
      </c>
      <c r="EE148" s="2">
        <v>84.7</v>
      </c>
      <c r="EF148" s="2">
        <v>84.5</v>
      </c>
      <c r="EG148" s="2">
        <v>84.5</v>
      </c>
      <c r="EH148" s="2">
        <v>84.9</v>
      </c>
      <c r="EI148" s="2">
        <v>84.8</v>
      </c>
      <c r="EJ148" s="2">
        <v>84.2</v>
      </c>
      <c r="EK148" s="2">
        <v>83.6</v>
      </c>
      <c r="EL148" s="2">
        <v>83.4</v>
      </c>
      <c r="EM148" s="2">
        <v>83.4</v>
      </c>
      <c r="EN148" s="2">
        <v>83.2</v>
      </c>
      <c r="EO148" s="2">
        <v>84.5</v>
      </c>
      <c r="EP148" s="2">
        <v>84.7</v>
      </c>
      <c r="EQ148" s="2">
        <v>84.2</v>
      </c>
      <c r="ER148" s="2">
        <v>99.8</v>
      </c>
    </row>
    <row r="149" spans="1:149" ht="12.75">
      <c r="A149" s="1">
        <v>147</v>
      </c>
      <c r="C149" s="1" t="s">
        <v>115</v>
      </c>
      <c r="D149" s="2">
        <v>84.5</v>
      </c>
      <c r="E149" s="2">
        <v>84.7</v>
      </c>
      <c r="F149" s="2">
        <v>84.9</v>
      </c>
      <c r="G149" s="2">
        <v>85.1</v>
      </c>
      <c r="H149" s="2">
        <v>85.1</v>
      </c>
      <c r="I149" s="2">
        <v>85.1</v>
      </c>
      <c r="J149" s="2">
        <v>84.9</v>
      </c>
      <c r="K149" s="2">
        <v>85.3</v>
      </c>
      <c r="L149" s="2">
        <v>85.3</v>
      </c>
      <c r="M149" s="2">
        <v>84.8</v>
      </c>
      <c r="N149" s="2">
        <v>85.5</v>
      </c>
      <c r="O149" s="2">
        <v>85.1</v>
      </c>
      <c r="P149" s="2">
        <v>84.5</v>
      </c>
      <c r="Q149" s="2">
        <v>85.1</v>
      </c>
      <c r="R149" s="2">
        <v>85.1</v>
      </c>
      <c r="S149" s="2">
        <v>85.1</v>
      </c>
      <c r="T149" s="2">
        <v>85.1</v>
      </c>
      <c r="U149" s="2">
        <v>85.1</v>
      </c>
      <c r="V149" s="2">
        <v>85.1</v>
      </c>
      <c r="W149" s="2">
        <v>85.1</v>
      </c>
      <c r="X149" s="2">
        <v>85.1</v>
      </c>
      <c r="Y149" s="2">
        <v>85.1</v>
      </c>
      <c r="Z149" s="2">
        <v>85.1</v>
      </c>
      <c r="AA149" s="2">
        <v>85.1</v>
      </c>
      <c r="AB149" s="2">
        <v>85.1</v>
      </c>
      <c r="AC149" s="2">
        <v>85.1</v>
      </c>
      <c r="AD149" s="2">
        <v>84.3</v>
      </c>
      <c r="AE149" s="2">
        <v>84.3</v>
      </c>
      <c r="AF149" s="2">
        <v>84.9</v>
      </c>
      <c r="AG149" s="2">
        <v>84.9</v>
      </c>
      <c r="AH149" s="2">
        <v>84.9</v>
      </c>
      <c r="AI149" s="2">
        <v>84.9</v>
      </c>
      <c r="AJ149" s="2">
        <v>84.9</v>
      </c>
      <c r="AK149" s="2">
        <v>84.9</v>
      </c>
      <c r="AL149" s="2">
        <v>85.1</v>
      </c>
      <c r="AM149" s="2">
        <v>85.1</v>
      </c>
      <c r="AN149" s="2">
        <v>85.3</v>
      </c>
      <c r="AO149" s="2">
        <v>84.9</v>
      </c>
      <c r="AP149" s="2">
        <v>84.2</v>
      </c>
      <c r="AQ149" s="2">
        <v>84.5</v>
      </c>
      <c r="AR149" s="2">
        <v>84.3</v>
      </c>
      <c r="AS149" s="2">
        <v>84.5</v>
      </c>
      <c r="AT149" s="2">
        <v>84.7</v>
      </c>
      <c r="AU149" s="2">
        <v>84.9</v>
      </c>
      <c r="AV149" s="2">
        <v>84.7</v>
      </c>
      <c r="AW149" s="2">
        <v>84.9</v>
      </c>
      <c r="AX149" s="2">
        <v>84.5</v>
      </c>
      <c r="AY149" s="2">
        <v>85.1</v>
      </c>
      <c r="AZ149" s="2">
        <v>84.3</v>
      </c>
      <c r="BA149" s="2">
        <v>85.1</v>
      </c>
      <c r="BB149" s="2">
        <v>85.1</v>
      </c>
      <c r="BC149" s="2">
        <v>84.5</v>
      </c>
      <c r="BD149" s="2">
        <v>84.5</v>
      </c>
      <c r="BE149" s="2">
        <v>85.1</v>
      </c>
      <c r="BF149" s="2">
        <v>86</v>
      </c>
      <c r="BG149" s="2">
        <v>85.5</v>
      </c>
      <c r="BH149" s="2">
        <v>85.1</v>
      </c>
      <c r="BI149" s="2">
        <v>85.5</v>
      </c>
      <c r="BJ149" s="2">
        <v>85.3</v>
      </c>
      <c r="BK149" s="2">
        <v>84.7</v>
      </c>
      <c r="BL149" s="2">
        <v>84.9</v>
      </c>
      <c r="BM149" s="2">
        <v>84.9</v>
      </c>
      <c r="BN149" s="2">
        <v>84.5</v>
      </c>
      <c r="BO149" s="2">
        <v>83.3</v>
      </c>
      <c r="BP149" s="2">
        <v>84.5</v>
      </c>
      <c r="BQ149" s="2">
        <v>84.5</v>
      </c>
      <c r="BR149" s="2">
        <v>84.7</v>
      </c>
      <c r="BS149" s="2">
        <v>84.2</v>
      </c>
      <c r="BT149" s="2">
        <v>83.8</v>
      </c>
      <c r="BU149" s="2">
        <v>84.7</v>
      </c>
      <c r="BV149" s="2">
        <v>84.5</v>
      </c>
      <c r="BW149" s="2">
        <v>85.1</v>
      </c>
      <c r="BX149" s="2">
        <v>85.1</v>
      </c>
      <c r="BY149" s="2">
        <v>84.9</v>
      </c>
      <c r="BZ149" s="2">
        <v>85.1</v>
      </c>
      <c r="CA149" s="2">
        <v>85.6</v>
      </c>
      <c r="CB149" s="2">
        <v>84.7</v>
      </c>
      <c r="CC149" s="2">
        <v>84.5</v>
      </c>
      <c r="CD149" s="2">
        <v>84.7</v>
      </c>
      <c r="CE149" s="2">
        <v>82.7</v>
      </c>
      <c r="CF149" s="2">
        <v>85.3</v>
      </c>
      <c r="CG149" s="2">
        <v>84</v>
      </c>
      <c r="CH149" s="2">
        <v>84.2</v>
      </c>
      <c r="CI149" s="2">
        <v>84</v>
      </c>
      <c r="CJ149" s="2">
        <v>84</v>
      </c>
      <c r="CK149" s="2">
        <v>83.8</v>
      </c>
      <c r="CL149" s="2">
        <v>83.8</v>
      </c>
      <c r="CM149" s="2">
        <v>84</v>
      </c>
      <c r="CN149" s="2">
        <v>84</v>
      </c>
      <c r="CO149" s="2">
        <v>83.5</v>
      </c>
      <c r="CP149" s="2">
        <v>83.8</v>
      </c>
      <c r="CQ149" s="2">
        <v>83.6</v>
      </c>
      <c r="CR149" s="2">
        <v>84.9</v>
      </c>
      <c r="CS149" s="2">
        <v>84.9</v>
      </c>
      <c r="CT149" s="2">
        <v>84.7</v>
      </c>
      <c r="CU149" s="2">
        <v>84.7</v>
      </c>
      <c r="CV149" s="2">
        <v>84.7</v>
      </c>
      <c r="CW149" s="2">
        <v>84.2</v>
      </c>
      <c r="CX149" s="2">
        <v>84.5</v>
      </c>
      <c r="CY149" s="2">
        <v>84.3</v>
      </c>
      <c r="CZ149" s="2">
        <v>84.9</v>
      </c>
      <c r="DA149" s="2">
        <v>84.9</v>
      </c>
      <c r="DB149" s="2">
        <v>84.2</v>
      </c>
      <c r="DC149" s="2">
        <v>84.9</v>
      </c>
      <c r="DD149" s="2">
        <v>84.4</v>
      </c>
      <c r="DE149" s="2">
        <v>84.9</v>
      </c>
      <c r="DF149" s="2">
        <v>84.2</v>
      </c>
      <c r="DG149" s="2">
        <v>80.5</v>
      </c>
      <c r="DH149" s="2">
        <v>84.2</v>
      </c>
      <c r="DI149" s="2">
        <v>84.6</v>
      </c>
      <c r="DJ149" s="2">
        <v>82.9</v>
      </c>
      <c r="DK149" s="2">
        <v>84</v>
      </c>
      <c r="DL149" s="2">
        <v>84</v>
      </c>
      <c r="DM149" s="2">
        <v>84</v>
      </c>
      <c r="DN149" s="2">
        <v>83.4</v>
      </c>
      <c r="DO149" s="2">
        <v>83.6</v>
      </c>
      <c r="DP149" s="2">
        <v>84.3</v>
      </c>
      <c r="DQ149" s="2">
        <v>84.3</v>
      </c>
      <c r="DR149" s="2">
        <v>84.3</v>
      </c>
      <c r="DS149" s="2">
        <v>84</v>
      </c>
      <c r="DT149" s="2">
        <v>84</v>
      </c>
      <c r="DU149" s="2">
        <v>84</v>
      </c>
      <c r="DV149" s="2">
        <v>84</v>
      </c>
      <c r="DW149" s="2">
        <v>83.8</v>
      </c>
      <c r="DX149" s="2">
        <v>84</v>
      </c>
      <c r="DY149" s="2">
        <v>84</v>
      </c>
      <c r="DZ149" s="2">
        <v>84.7</v>
      </c>
      <c r="EA149" s="2">
        <v>83.8</v>
      </c>
      <c r="EB149" s="2">
        <v>83.8</v>
      </c>
      <c r="EC149" s="2">
        <v>84.2</v>
      </c>
      <c r="ED149" s="2">
        <v>84.5</v>
      </c>
      <c r="EE149" s="2">
        <v>84.5</v>
      </c>
      <c r="EF149" s="2">
        <v>84.3</v>
      </c>
      <c r="EG149" s="2">
        <v>84.3</v>
      </c>
      <c r="EH149" s="2">
        <v>84.7</v>
      </c>
      <c r="EI149" s="2">
        <v>84.6</v>
      </c>
      <c r="EJ149" s="2">
        <v>84</v>
      </c>
      <c r="EK149" s="2">
        <v>83.4</v>
      </c>
      <c r="EL149" s="2">
        <v>83.2</v>
      </c>
      <c r="EM149" s="2">
        <v>83.2</v>
      </c>
      <c r="EN149" s="2">
        <v>83.1</v>
      </c>
      <c r="EO149" s="2">
        <v>84.3</v>
      </c>
      <c r="EP149" s="2">
        <v>84.6</v>
      </c>
      <c r="EQ149" s="2">
        <v>84</v>
      </c>
      <c r="ER149" s="2">
        <v>99.6</v>
      </c>
      <c r="ES149" s="2">
        <v>99.4</v>
      </c>
    </row>
    <row r="150" spans="1:150" ht="12.75">
      <c r="A150" s="1">
        <v>148</v>
      </c>
      <c r="C150" s="1" t="s">
        <v>116</v>
      </c>
      <c r="D150" s="2">
        <v>84.7</v>
      </c>
      <c r="E150" s="2">
        <v>84.9</v>
      </c>
      <c r="F150" s="2">
        <v>85.1</v>
      </c>
      <c r="G150" s="2">
        <v>85.3</v>
      </c>
      <c r="H150" s="2">
        <v>85.3</v>
      </c>
      <c r="I150" s="2">
        <v>85.3</v>
      </c>
      <c r="J150" s="2">
        <v>85.1</v>
      </c>
      <c r="K150" s="2">
        <v>85.5</v>
      </c>
      <c r="L150" s="2">
        <v>85.5</v>
      </c>
      <c r="M150" s="2">
        <v>85</v>
      </c>
      <c r="N150" s="2">
        <v>85.6</v>
      </c>
      <c r="O150" s="2">
        <v>85.3</v>
      </c>
      <c r="P150" s="2">
        <v>84.7</v>
      </c>
      <c r="Q150" s="2">
        <v>85.3</v>
      </c>
      <c r="R150" s="2">
        <v>85.3</v>
      </c>
      <c r="S150" s="2">
        <v>85.3</v>
      </c>
      <c r="T150" s="2">
        <v>85.3</v>
      </c>
      <c r="U150" s="2">
        <v>85.3</v>
      </c>
      <c r="V150" s="2">
        <v>85.3</v>
      </c>
      <c r="W150" s="2">
        <v>85.3</v>
      </c>
      <c r="X150" s="2">
        <v>85.3</v>
      </c>
      <c r="Y150" s="2">
        <v>85.3</v>
      </c>
      <c r="Z150" s="2">
        <v>85.3</v>
      </c>
      <c r="AA150" s="2">
        <v>85.3</v>
      </c>
      <c r="AB150" s="2">
        <v>85.3</v>
      </c>
      <c r="AC150" s="2">
        <v>85.3</v>
      </c>
      <c r="AD150" s="2">
        <v>84.5</v>
      </c>
      <c r="AE150" s="2">
        <v>84.5</v>
      </c>
      <c r="AF150" s="2">
        <v>85.1</v>
      </c>
      <c r="AG150" s="2">
        <v>85.1</v>
      </c>
      <c r="AH150" s="2">
        <v>85.1</v>
      </c>
      <c r="AI150" s="2">
        <v>85.1</v>
      </c>
      <c r="AJ150" s="2">
        <v>85.1</v>
      </c>
      <c r="AK150" s="2">
        <v>85.1</v>
      </c>
      <c r="AL150" s="2">
        <v>85.3</v>
      </c>
      <c r="AM150" s="2">
        <v>85.3</v>
      </c>
      <c r="AN150" s="2">
        <v>85.5</v>
      </c>
      <c r="AO150" s="2">
        <v>85.1</v>
      </c>
      <c r="AP150" s="2">
        <v>84.3</v>
      </c>
      <c r="AQ150" s="2">
        <v>84.7</v>
      </c>
      <c r="AR150" s="2">
        <v>84.5</v>
      </c>
      <c r="AS150" s="2">
        <v>84.7</v>
      </c>
      <c r="AT150" s="2">
        <v>84.9</v>
      </c>
      <c r="AU150" s="2">
        <v>85.1</v>
      </c>
      <c r="AV150" s="2">
        <v>84.9</v>
      </c>
      <c r="AW150" s="2">
        <v>85.1</v>
      </c>
      <c r="AX150" s="2">
        <v>84.7</v>
      </c>
      <c r="AY150" s="2">
        <v>85.3</v>
      </c>
      <c r="AZ150" s="2">
        <v>84.5</v>
      </c>
      <c r="BA150" s="2">
        <v>85.3</v>
      </c>
      <c r="BB150" s="2">
        <v>85.3</v>
      </c>
      <c r="BC150" s="2">
        <v>84.7</v>
      </c>
      <c r="BD150" s="2">
        <v>84.7</v>
      </c>
      <c r="BE150" s="2">
        <v>85.3</v>
      </c>
      <c r="BF150" s="2">
        <v>86.2</v>
      </c>
      <c r="BG150" s="2">
        <v>85.7</v>
      </c>
      <c r="BH150" s="2">
        <v>85.3</v>
      </c>
      <c r="BI150" s="2">
        <v>85.7</v>
      </c>
      <c r="BJ150" s="2">
        <v>85.5</v>
      </c>
      <c r="BK150" s="2">
        <v>84.9</v>
      </c>
      <c r="BL150" s="2">
        <v>85.1</v>
      </c>
      <c r="BM150" s="2">
        <v>85.1</v>
      </c>
      <c r="BN150" s="2">
        <v>84.7</v>
      </c>
      <c r="BO150" s="2">
        <v>83.5</v>
      </c>
      <c r="BP150" s="2">
        <v>84.7</v>
      </c>
      <c r="BQ150" s="2">
        <v>84.7</v>
      </c>
      <c r="BR150" s="2">
        <v>84.9</v>
      </c>
      <c r="BS150" s="2">
        <v>84.3</v>
      </c>
      <c r="BT150" s="2">
        <v>84</v>
      </c>
      <c r="BU150" s="2">
        <v>84.9</v>
      </c>
      <c r="BV150" s="2">
        <v>84.7</v>
      </c>
      <c r="BW150" s="2">
        <v>85.3</v>
      </c>
      <c r="BX150" s="2">
        <v>85.3</v>
      </c>
      <c r="BY150" s="2">
        <v>85.1</v>
      </c>
      <c r="BZ150" s="2">
        <v>85.3</v>
      </c>
      <c r="CA150" s="2">
        <v>85.8</v>
      </c>
      <c r="CB150" s="2">
        <v>84.9</v>
      </c>
      <c r="CC150" s="2">
        <v>84.7</v>
      </c>
      <c r="CD150" s="2">
        <v>84.9</v>
      </c>
      <c r="CE150" s="2">
        <v>82.9</v>
      </c>
      <c r="CF150" s="2">
        <v>85.5</v>
      </c>
      <c r="CG150" s="2">
        <v>84.2</v>
      </c>
      <c r="CH150" s="2">
        <v>84.4</v>
      </c>
      <c r="CI150" s="2">
        <v>84.2</v>
      </c>
      <c r="CJ150" s="2">
        <v>84.2</v>
      </c>
      <c r="CK150" s="2">
        <v>84</v>
      </c>
      <c r="CL150" s="2">
        <v>84</v>
      </c>
      <c r="CM150" s="2">
        <v>84.2</v>
      </c>
      <c r="CN150" s="2">
        <v>84.2</v>
      </c>
      <c r="CO150" s="2">
        <v>83.6</v>
      </c>
      <c r="CP150" s="2">
        <v>84</v>
      </c>
      <c r="CQ150" s="2">
        <v>83.8</v>
      </c>
      <c r="CR150" s="2">
        <v>85.1</v>
      </c>
      <c r="CS150" s="2">
        <v>85.1</v>
      </c>
      <c r="CT150" s="2">
        <v>84.9</v>
      </c>
      <c r="CU150" s="2">
        <v>84.9</v>
      </c>
      <c r="CV150" s="2">
        <v>84.9</v>
      </c>
      <c r="CW150" s="2">
        <v>84.3</v>
      </c>
      <c r="CX150" s="2">
        <v>84.7</v>
      </c>
      <c r="CY150" s="2">
        <v>84.5</v>
      </c>
      <c r="CZ150" s="2">
        <v>85.1</v>
      </c>
      <c r="DA150" s="2">
        <v>85.1</v>
      </c>
      <c r="DB150" s="2">
        <v>84.3</v>
      </c>
      <c r="DC150" s="2">
        <v>85.1</v>
      </c>
      <c r="DD150" s="2">
        <v>84.6</v>
      </c>
      <c r="DE150" s="2">
        <v>85.1</v>
      </c>
      <c r="DF150" s="2">
        <v>84.3</v>
      </c>
      <c r="DG150" s="2">
        <v>80.7</v>
      </c>
      <c r="DH150" s="2">
        <v>84.3</v>
      </c>
      <c r="DI150" s="2">
        <v>84.7</v>
      </c>
      <c r="DJ150" s="2">
        <v>83.1</v>
      </c>
      <c r="DK150" s="2">
        <v>84.2</v>
      </c>
      <c r="DL150" s="2">
        <v>84.2</v>
      </c>
      <c r="DM150" s="2">
        <v>84.2</v>
      </c>
      <c r="DN150" s="2">
        <v>83.6</v>
      </c>
      <c r="DO150" s="2">
        <v>83.8</v>
      </c>
      <c r="DP150" s="2">
        <v>84.5</v>
      </c>
      <c r="DQ150" s="2">
        <v>84.5</v>
      </c>
      <c r="DR150" s="2">
        <v>84.5</v>
      </c>
      <c r="DS150" s="2">
        <v>84.2</v>
      </c>
      <c r="DT150" s="2">
        <v>84.2</v>
      </c>
      <c r="DU150" s="2">
        <v>84.2</v>
      </c>
      <c r="DV150" s="2">
        <v>84.2</v>
      </c>
      <c r="DW150" s="2">
        <v>84</v>
      </c>
      <c r="DX150" s="2">
        <v>84.2</v>
      </c>
      <c r="DY150" s="2">
        <v>84.2</v>
      </c>
      <c r="DZ150" s="2">
        <v>84.9</v>
      </c>
      <c r="EA150" s="2">
        <v>84</v>
      </c>
      <c r="EB150" s="2">
        <v>84</v>
      </c>
      <c r="EC150" s="2">
        <v>84.3</v>
      </c>
      <c r="ED150" s="2">
        <v>84.7</v>
      </c>
      <c r="EE150" s="2">
        <v>84.7</v>
      </c>
      <c r="EF150" s="2">
        <v>84.5</v>
      </c>
      <c r="EG150" s="2">
        <v>84.5</v>
      </c>
      <c r="EH150" s="2">
        <v>84.9</v>
      </c>
      <c r="EI150" s="2">
        <v>84.8</v>
      </c>
      <c r="EJ150" s="2">
        <v>84.2</v>
      </c>
      <c r="EK150" s="2">
        <v>83.6</v>
      </c>
      <c r="EL150" s="2">
        <v>83.4</v>
      </c>
      <c r="EM150" s="2">
        <v>83.4</v>
      </c>
      <c r="EN150" s="2">
        <v>83.2</v>
      </c>
      <c r="EO150" s="2">
        <v>84.5</v>
      </c>
      <c r="EP150" s="2">
        <v>84.7</v>
      </c>
      <c r="EQ150" s="2">
        <v>84.2</v>
      </c>
      <c r="ER150" s="2">
        <v>99.4</v>
      </c>
      <c r="ES150" s="2">
        <v>99.3</v>
      </c>
      <c r="ET150" s="2">
        <v>99.4</v>
      </c>
    </row>
    <row r="151" spans="1:151" ht="12.75">
      <c r="A151" s="1">
        <v>149</v>
      </c>
      <c r="C151" s="1" t="s">
        <v>117</v>
      </c>
      <c r="D151" s="2">
        <v>85.3</v>
      </c>
      <c r="E151" s="2">
        <v>85.5</v>
      </c>
      <c r="F151" s="2">
        <v>85.6</v>
      </c>
      <c r="G151" s="2">
        <v>85.8</v>
      </c>
      <c r="H151" s="2">
        <v>85.8</v>
      </c>
      <c r="I151" s="2">
        <v>85.8</v>
      </c>
      <c r="J151" s="2">
        <v>85.6</v>
      </c>
      <c r="K151" s="2">
        <v>85.6</v>
      </c>
      <c r="L151" s="2">
        <v>85.8</v>
      </c>
      <c r="M151" s="2">
        <v>85.3</v>
      </c>
      <c r="N151" s="2">
        <v>86</v>
      </c>
      <c r="O151" s="2">
        <v>85.6</v>
      </c>
      <c r="P151" s="2">
        <v>85.1</v>
      </c>
      <c r="Q151" s="2">
        <v>85.6</v>
      </c>
      <c r="R151" s="2">
        <v>85.6</v>
      </c>
      <c r="S151" s="2">
        <v>85.6</v>
      </c>
      <c r="T151" s="2">
        <v>85.6</v>
      </c>
      <c r="U151" s="2">
        <v>85.6</v>
      </c>
      <c r="V151" s="2">
        <v>85.6</v>
      </c>
      <c r="W151" s="2">
        <v>85.6</v>
      </c>
      <c r="X151" s="2">
        <v>85.6</v>
      </c>
      <c r="Y151" s="2">
        <v>85.6</v>
      </c>
      <c r="Z151" s="2">
        <v>85.6</v>
      </c>
      <c r="AA151" s="2">
        <v>85.6</v>
      </c>
      <c r="AB151" s="2">
        <v>85.6</v>
      </c>
      <c r="AC151" s="2">
        <v>85.6</v>
      </c>
      <c r="AD151" s="2">
        <v>84.9</v>
      </c>
      <c r="AE151" s="2">
        <v>85.3</v>
      </c>
      <c r="AF151" s="2">
        <v>85.8</v>
      </c>
      <c r="AG151" s="2">
        <v>85.8</v>
      </c>
      <c r="AH151" s="2">
        <v>85.5</v>
      </c>
      <c r="AI151" s="2">
        <v>85.5</v>
      </c>
      <c r="AJ151" s="2">
        <v>85.5</v>
      </c>
      <c r="AK151" s="2">
        <v>85.5</v>
      </c>
      <c r="AL151" s="2">
        <v>85.6</v>
      </c>
      <c r="AM151" s="2">
        <v>85.6</v>
      </c>
      <c r="AN151" s="2">
        <v>85.8</v>
      </c>
      <c r="AO151" s="2">
        <v>85.7</v>
      </c>
      <c r="AP151" s="2">
        <v>84.7</v>
      </c>
      <c r="AQ151" s="2">
        <v>85.3</v>
      </c>
      <c r="AR151" s="2">
        <v>85.1</v>
      </c>
      <c r="AS151" s="2">
        <v>85.3</v>
      </c>
      <c r="AT151" s="2">
        <v>85.5</v>
      </c>
      <c r="AU151" s="2">
        <v>85.6</v>
      </c>
      <c r="AV151" s="2">
        <v>85.6</v>
      </c>
      <c r="AW151" s="2">
        <v>85.6</v>
      </c>
      <c r="AX151" s="2">
        <v>85.3</v>
      </c>
      <c r="AY151" s="2">
        <v>85.6</v>
      </c>
      <c r="AZ151" s="2">
        <v>85.1</v>
      </c>
      <c r="BA151" s="2">
        <v>85.6</v>
      </c>
      <c r="BB151" s="2">
        <v>85.6</v>
      </c>
      <c r="BC151" s="2">
        <v>85.1</v>
      </c>
      <c r="BD151" s="2">
        <v>84.9</v>
      </c>
      <c r="BE151" s="2">
        <v>85.6</v>
      </c>
      <c r="BF151" s="2">
        <v>85.5</v>
      </c>
      <c r="BG151" s="2">
        <v>84.9</v>
      </c>
      <c r="BH151" s="2">
        <v>84.6</v>
      </c>
      <c r="BI151" s="2">
        <v>84.7</v>
      </c>
      <c r="BJ151" s="2">
        <v>84.9</v>
      </c>
      <c r="BK151" s="2">
        <v>85.5</v>
      </c>
      <c r="BL151" s="2">
        <v>85.1</v>
      </c>
      <c r="BM151" s="2">
        <v>85.1</v>
      </c>
      <c r="BN151" s="2">
        <v>86.6</v>
      </c>
      <c r="BO151" s="2">
        <v>84.4</v>
      </c>
      <c r="BP151" s="2">
        <v>85.5</v>
      </c>
      <c r="BQ151" s="2">
        <v>85.1</v>
      </c>
      <c r="BR151" s="2">
        <v>84.5</v>
      </c>
      <c r="BS151" s="2">
        <v>85.5</v>
      </c>
      <c r="BT151" s="2">
        <v>84.9</v>
      </c>
      <c r="BU151" s="2">
        <v>85.6</v>
      </c>
      <c r="BV151" s="2">
        <v>85.6</v>
      </c>
      <c r="BW151" s="2">
        <v>86.4</v>
      </c>
      <c r="BX151" s="2">
        <v>86.2</v>
      </c>
      <c r="BY151" s="2">
        <v>86.2</v>
      </c>
      <c r="BZ151" s="2">
        <v>85.3</v>
      </c>
      <c r="CA151" s="2">
        <v>86</v>
      </c>
      <c r="CB151" s="2">
        <v>86.6</v>
      </c>
      <c r="CC151" s="2">
        <v>86.4</v>
      </c>
      <c r="CD151" s="2">
        <v>85.8</v>
      </c>
      <c r="CE151" s="2">
        <v>84.5</v>
      </c>
      <c r="CF151" s="2">
        <v>86.6</v>
      </c>
      <c r="CG151" s="2">
        <v>85.5</v>
      </c>
      <c r="CH151" s="2">
        <v>85.5</v>
      </c>
      <c r="CI151" s="2">
        <v>85.5</v>
      </c>
      <c r="CJ151" s="2">
        <v>85.7</v>
      </c>
      <c r="CK151" s="2">
        <v>85.7</v>
      </c>
      <c r="CL151" s="2">
        <v>85.7</v>
      </c>
      <c r="CM151" s="2">
        <v>85.7</v>
      </c>
      <c r="CN151" s="2">
        <v>85.7</v>
      </c>
      <c r="CO151" s="2">
        <v>85.7</v>
      </c>
      <c r="CP151" s="2">
        <v>85.7</v>
      </c>
      <c r="CQ151" s="2">
        <v>85.5</v>
      </c>
      <c r="CR151" s="2">
        <v>87.1</v>
      </c>
      <c r="CS151" s="2">
        <v>87.1</v>
      </c>
      <c r="CT151" s="2">
        <v>87.1</v>
      </c>
      <c r="CU151" s="2">
        <v>87.5</v>
      </c>
      <c r="CV151" s="2">
        <v>87.5</v>
      </c>
      <c r="CW151" s="2">
        <v>86.9</v>
      </c>
      <c r="CX151" s="2">
        <v>87.3</v>
      </c>
      <c r="CY151" s="2">
        <v>87.1</v>
      </c>
      <c r="CZ151" s="2">
        <v>87.3</v>
      </c>
      <c r="DA151" s="2">
        <v>87.3</v>
      </c>
      <c r="DB151" s="2">
        <v>86.9</v>
      </c>
      <c r="DC151" s="2">
        <v>87.5</v>
      </c>
      <c r="DD151" s="2">
        <v>87.1</v>
      </c>
      <c r="DE151" s="2">
        <v>87.7</v>
      </c>
      <c r="DF151" s="2">
        <v>86.9</v>
      </c>
      <c r="DG151" s="2">
        <v>83.3</v>
      </c>
      <c r="DH151" s="2">
        <v>87.3</v>
      </c>
      <c r="DI151" s="2">
        <v>87.7</v>
      </c>
      <c r="DJ151" s="2">
        <v>87</v>
      </c>
      <c r="DK151" s="2">
        <v>86.4</v>
      </c>
      <c r="DL151" s="2">
        <v>86.4</v>
      </c>
      <c r="DM151" s="2">
        <v>86.2</v>
      </c>
      <c r="DN151" s="2">
        <v>85.8</v>
      </c>
      <c r="DO151" s="2">
        <v>85.8</v>
      </c>
      <c r="DP151" s="2">
        <v>86.9</v>
      </c>
      <c r="DQ151" s="2">
        <v>86.9</v>
      </c>
      <c r="DR151" s="2">
        <v>86.9</v>
      </c>
      <c r="DS151" s="2">
        <v>86.2</v>
      </c>
      <c r="DT151" s="2">
        <v>86.2</v>
      </c>
      <c r="DU151" s="2">
        <v>86.2</v>
      </c>
      <c r="DV151" s="2">
        <v>86.2</v>
      </c>
      <c r="DW151" s="2">
        <v>86</v>
      </c>
      <c r="DX151" s="2">
        <v>86.2</v>
      </c>
      <c r="DY151" s="2">
        <v>86.2</v>
      </c>
      <c r="DZ151" s="2">
        <v>85.1</v>
      </c>
      <c r="EA151" s="2">
        <v>86.4</v>
      </c>
      <c r="EB151" s="2">
        <v>86.4</v>
      </c>
      <c r="EC151" s="2">
        <v>86.6</v>
      </c>
      <c r="ED151" s="2">
        <v>86.7</v>
      </c>
      <c r="EE151" s="2">
        <v>86.7</v>
      </c>
      <c r="EF151" s="2">
        <v>86.6</v>
      </c>
      <c r="EG151" s="2">
        <v>86.6</v>
      </c>
      <c r="EH151" s="2">
        <v>86.4</v>
      </c>
      <c r="EI151" s="2">
        <v>85.9</v>
      </c>
      <c r="EJ151" s="2">
        <v>86.6</v>
      </c>
      <c r="EK151" s="2">
        <v>84.7</v>
      </c>
      <c r="EL151" s="2">
        <v>84.9</v>
      </c>
      <c r="EM151" s="2">
        <v>84.7</v>
      </c>
      <c r="EN151" s="2">
        <v>83.8</v>
      </c>
      <c r="EO151" s="2">
        <v>85.3</v>
      </c>
      <c r="EP151" s="2">
        <v>84.9</v>
      </c>
      <c r="EQ151" s="2">
        <v>85.5</v>
      </c>
      <c r="ER151" s="2">
        <v>87.3</v>
      </c>
      <c r="ES151" s="2">
        <v>87.1</v>
      </c>
      <c r="ET151" s="2">
        <v>87.1</v>
      </c>
      <c r="EU151" s="2">
        <v>87.3</v>
      </c>
    </row>
    <row r="152" spans="1:255" ht="12.75">
      <c r="A152" s="1">
        <v>150</v>
      </c>
      <c r="C152" s="1" t="s">
        <v>118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2">
        <v>87.8</v>
      </c>
      <c r="CZ152" s="2">
        <v>88.4</v>
      </c>
      <c r="DA152" s="2">
        <v>88.6</v>
      </c>
      <c r="DB152" s="2">
        <v>88.4</v>
      </c>
      <c r="DC152" s="2">
        <v>87.8</v>
      </c>
      <c r="DD152" s="2">
        <v>87.3</v>
      </c>
      <c r="DE152" s="2">
        <v>87.7</v>
      </c>
      <c r="DF152" s="2">
        <v>86.7</v>
      </c>
      <c r="DG152" s="2">
        <v>84.4</v>
      </c>
      <c r="DH152" s="2">
        <v>88.4</v>
      </c>
      <c r="DI152" s="2">
        <v>86</v>
      </c>
      <c r="DJ152" s="2">
        <v>85.1</v>
      </c>
      <c r="DK152" s="2">
        <v>87.3</v>
      </c>
      <c r="DL152" s="2">
        <v>87.3</v>
      </c>
      <c r="DM152" s="2">
        <v>87.3</v>
      </c>
      <c r="DN152" s="2">
        <v>86.7</v>
      </c>
      <c r="DO152" s="2">
        <v>87.1</v>
      </c>
      <c r="DP152" s="2">
        <v>87.5</v>
      </c>
      <c r="DQ152" s="2">
        <v>87.5</v>
      </c>
      <c r="DR152" s="2">
        <v>87.5</v>
      </c>
      <c r="DS152" s="2">
        <v>87.5</v>
      </c>
      <c r="DT152" s="2">
        <v>87.5</v>
      </c>
      <c r="DU152" s="2">
        <v>87.5</v>
      </c>
      <c r="DV152" s="2">
        <v>87.5</v>
      </c>
      <c r="DW152" s="2">
        <v>87.3</v>
      </c>
      <c r="DX152" s="2">
        <v>87.5</v>
      </c>
      <c r="DY152" s="2">
        <v>87.5</v>
      </c>
      <c r="DZ152" s="2">
        <v>86.9</v>
      </c>
      <c r="EA152" s="2">
        <v>86.2</v>
      </c>
      <c r="EB152" s="2">
        <v>86.2</v>
      </c>
      <c r="EC152" s="2">
        <v>86.2</v>
      </c>
      <c r="ED152" s="2">
        <v>87.1</v>
      </c>
      <c r="EE152" s="2">
        <v>87.1</v>
      </c>
      <c r="EF152" s="2">
        <v>86.9</v>
      </c>
      <c r="EG152" s="2">
        <v>86.9</v>
      </c>
      <c r="EH152" s="2">
        <v>87.3</v>
      </c>
      <c r="EI152" s="2">
        <v>87.3</v>
      </c>
      <c r="EJ152" s="2">
        <v>87.3</v>
      </c>
      <c r="EK152" s="2">
        <v>86.9</v>
      </c>
      <c r="EL152" s="2">
        <v>86.9</v>
      </c>
      <c r="EM152" s="2">
        <v>86.9</v>
      </c>
      <c r="EN152" s="2">
        <v>86.6</v>
      </c>
      <c r="EO152" s="2">
        <v>86.9</v>
      </c>
      <c r="EP152" s="2">
        <v>88.4</v>
      </c>
      <c r="EQ152" s="2">
        <v>85.3</v>
      </c>
      <c r="ER152" s="2">
        <v>86.9</v>
      </c>
      <c r="ES152" s="2">
        <v>86.7</v>
      </c>
      <c r="ET152" s="2">
        <v>86.9</v>
      </c>
      <c r="EU152" s="2">
        <v>87.1</v>
      </c>
      <c r="EV152" s="2">
        <v>84.1</v>
      </c>
      <c r="IQ152" s="1"/>
      <c r="IR152" s="1"/>
      <c r="IS152" s="1"/>
      <c r="IT152" s="1"/>
      <c r="IU152" s="1"/>
    </row>
    <row r="153" spans="1:255" ht="12.75">
      <c r="A153" s="1">
        <v>151</v>
      </c>
      <c r="C153" s="1" t="s">
        <v>119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2">
        <v>87.7</v>
      </c>
      <c r="CZ153" s="2">
        <v>88.2</v>
      </c>
      <c r="DA153" s="2">
        <v>88.4</v>
      </c>
      <c r="DB153" s="2">
        <v>88.2</v>
      </c>
      <c r="DC153" s="2">
        <v>87.7</v>
      </c>
      <c r="DD153" s="2">
        <v>87.1</v>
      </c>
      <c r="DE153" s="2">
        <v>87.5</v>
      </c>
      <c r="DF153" s="2">
        <v>86.6</v>
      </c>
      <c r="DG153" s="2">
        <v>84.2</v>
      </c>
      <c r="DH153" s="2">
        <v>88.2</v>
      </c>
      <c r="DI153" s="2">
        <v>85.8</v>
      </c>
      <c r="DJ153" s="2">
        <v>85</v>
      </c>
      <c r="DK153" s="2">
        <v>87.1</v>
      </c>
      <c r="DL153" s="2">
        <v>87.1</v>
      </c>
      <c r="DM153" s="2">
        <v>87.1</v>
      </c>
      <c r="DN153" s="2">
        <v>86.6</v>
      </c>
      <c r="DO153" s="2">
        <v>86.9</v>
      </c>
      <c r="DP153" s="2">
        <v>87.3</v>
      </c>
      <c r="DQ153" s="2">
        <v>87.3</v>
      </c>
      <c r="DR153" s="2">
        <v>87.3</v>
      </c>
      <c r="DS153" s="2">
        <v>87.3</v>
      </c>
      <c r="DT153" s="2">
        <v>87.3</v>
      </c>
      <c r="DU153" s="2">
        <v>87.3</v>
      </c>
      <c r="DV153" s="2">
        <v>87.3</v>
      </c>
      <c r="DW153" s="2">
        <v>87.1</v>
      </c>
      <c r="DX153" s="2">
        <v>87.3</v>
      </c>
      <c r="DY153" s="2">
        <v>87.3</v>
      </c>
      <c r="DZ153" s="2">
        <v>86.7</v>
      </c>
      <c r="EA153" s="2">
        <v>86</v>
      </c>
      <c r="EB153" s="2">
        <v>86</v>
      </c>
      <c r="EC153" s="2">
        <v>86</v>
      </c>
      <c r="ED153" s="2">
        <v>86.9</v>
      </c>
      <c r="EE153" s="2">
        <v>86.9</v>
      </c>
      <c r="EF153" s="2">
        <v>86.7</v>
      </c>
      <c r="EG153" s="2">
        <v>86.7</v>
      </c>
      <c r="EH153" s="2">
        <v>87.1</v>
      </c>
      <c r="EI153" s="2">
        <v>87.2</v>
      </c>
      <c r="EJ153" s="2">
        <v>87.1</v>
      </c>
      <c r="EK153" s="2">
        <v>86.7</v>
      </c>
      <c r="EL153" s="2">
        <v>86.7</v>
      </c>
      <c r="EM153" s="2">
        <v>86.7</v>
      </c>
      <c r="EN153" s="2">
        <v>86.4</v>
      </c>
      <c r="EO153" s="2">
        <v>86.7</v>
      </c>
      <c r="EP153" s="2">
        <v>88.2</v>
      </c>
      <c r="EQ153" s="2">
        <v>85.1</v>
      </c>
      <c r="ER153" s="2">
        <v>86.7</v>
      </c>
      <c r="ES153" s="2">
        <v>86.5</v>
      </c>
      <c r="ET153" s="2">
        <v>86.7</v>
      </c>
      <c r="EU153" s="2">
        <v>86.9</v>
      </c>
      <c r="EV153" s="2">
        <v>83.9</v>
      </c>
      <c r="EW153" s="2">
        <v>99.8</v>
      </c>
      <c r="IQ153" s="1"/>
      <c r="IR153" s="1"/>
      <c r="IS153" s="1"/>
      <c r="IT153" s="1"/>
      <c r="IU153" s="1"/>
    </row>
    <row r="154" spans="1:250" s="54" customFormat="1" ht="12.75">
      <c r="A154" s="54">
        <v>152</v>
      </c>
      <c r="C154" s="54" t="s">
        <v>241</v>
      </c>
      <c r="CY154" s="55">
        <v>87.8</v>
      </c>
      <c r="CZ154" s="55">
        <v>88.4</v>
      </c>
      <c r="DA154" s="55">
        <v>88.6</v>
      </c>
      <c r="DB154" s="55">
        <v>88.4</v>
      </c>
      <c r="DC154" s="55">
        <v>87.8</v>
      </c>
      <c r="DD154" s="55">
        <v>87.3</v>
      </c>
      <c r="DE154" s="55">
        <v>87.7</v>
      </c>
      <c r="DF154" s="55">
        <v>86.7</v>
      </c>
      <c r="DG154" s="55">
        <v>84.4</v>
      </c>
      <c r="DH154" s="55">
        <v>88.4</v>
      </c>
      <c r="DI154" s="55">
        <v>86</v>
      </c>
      <c r="DJ154" s="55">
        <v>85.1</v>
      </c>
      <c r="DK154" s="55">
        <v>87.3</v>
      </c>
      <c r="DL154" s="55">
        <v>87.3</v>
      </c>
      <c r="DM154" s="55">
        <v>87.3</v>
      </c>
      <c r="DN154" s="55">
        <v>86.7</v>
      </c>
      <c r="DO154" s="55">
        <v>87.1</v>
      </c>
      <c r="DP154" s="55">
        <v>87.5</v>
      </c>
      <c r="DQ154" s="55">
        <v>87.5</v>
      </c>
      <c r="DR154" s="55">
        <v>87.5</v>
      </c>
      <c r="DS154" s="55">
        <v>87.5</v>
      </c>
      <c r="DT154" s="55">
        <v>87.5</v>
      </c>
      <c r="DU154" s="55">
        <v>87.5</v>
      </c>
      <c r="DV154" s="55">
        <v>87.5</v>
      </c>
      <c r="DW154" s="55">
        <v>87.3</v>
      </c>
      <c r="DX154" s="55">
        <v>87.5</v>
      </c>
      <c r="DY154" s="55">
        <v>87.5</v>
      </c>
      <c r="DZ154" s="55">
        <v>86.9</v>
      </c>
      <c r="EA154" s="55">
        <v>86.2</v>
      </c>
      <c r="EB154" s="55">
        <v>86.2</v>
      </c>
      <c r="EC154" s="55">
        <v>86.2</v>
      </c>
      <c r="ED154" s="55">
        <v>87.1</v>
      </c>
      <c r="EE154" s="55">
        <v>87.1</v>
      </c>
      <c r="EF154" s="55">
        <v>86.9</v>
      </c>
      <c r="EG154" s="55">
        <v>86.9</v>
      </c>
      <c r="EH154" s="55">
        <v>87.3</v>
      </c>
      <c r="EI154" s="55">
        <v>87.3</v>
      </c>
      <c r="EJ154" s="55">
        <v>87.3</v>
      </c>
      <c r="EK154" s="55">
        <v>86.9</v>
      </c>
      <c r="EL154" s="55">
        <v>86.9</v>
      </c>
      <c r="EM154" s="55">
        <v>86.9</v>
      </c>
      <c r="EN154" s="55">
        <v>86.6</v>
      </c>
      <c r="EO154" s="55">
        <v>86.9</v>
      </c>
      <c r="EP154" s="55">
        <v>88.4</v>
      </c>
      <c r="EQ154" s="55">
        <v>85.3</v>
      </c>
      <c r="ER154" s="55">
        <v>86.9</v>
      </c>
      <c r="ES154" s="55">
        <v>86.7</v>
      </c>
      <c r="ET154" s="55">
        <v>86.9</v>
      </c>
      <c r="EU154" s="55">
        <v>87.1</v>
      </c>
      <c r="EV154" s="55">
        <v>84.1</v>
      </c>
      <c r="EW154" s="55">
        <v>100</v>
      </c>
      <c r="EX154" s="55">
        <v>99.8</v>
      </c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D154" s="55"/>
      <c r="IE154" s="55"/>
      <c r="IF154" s="55"/>
      <c r="IG154" s="55"/>
      <c r="IH154" s="55"/>
      <c r="II154" s="55"/>
      <c r="IJ154" s="55"/>
      <c r="IK154" s="55"/>
      <c r="IL154" s="55"/>
      <c r="IM154" s="55"/>
      <c r="IN154" s="55"/>
      <c r="IO154" s="55"/>
      <c r="IP154" s="55"/>
    </row>
    <row r="155" spans="1:255" ht="12.75">
      <c r="A155" s="1">
        <v>153</v>
      </c>
      <c r="C155" s="1" t="s">
        <v>120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2">
        <v>87.9</v>
      </c>
      <c r="CZ155" s="2">
        <v>88.4</v>
      </c>
      <c r="DA155" s="2">
        <v>88.4</v>
      </c>
      <c r="DB155" s="2">
        <v>87.7</v>
      </c>
      <c r="DC155" s="2">
        <v>88.8</v>
      </c>
      <c r="DD155" s="2">
        <v>88.1</v>
      </c>
      <c r="DE155" s="2">
        <v>88.6</v>
      </c>
      <c r="DF155" s="2">
        <v>85.8</v>
      </c>
      <c r="DG155" s="2">
        <v>84.6</v>
      </c>
      <c r="DH155" s="2">
        <v>85.8</v>
      </c>
      <c r="DI155" s="2">
        <v>85.7</v>
      </c>
      <c r="DJ155" s="2">
        <v>85</v>
      </c>
      <c r="DK155" s="2">
        <v>85.8</v>
      </c>
      <c r="DL155" s="2">
        <v>85.8</v>
      </c>
      <c r="DM155" s="2">
        <v>85.7</v>
      </c>
      <c r="DN155" s="2">
        <v>84.9</v>
      </c>
      <c r="DO155" s="2">
        <v>84.9</v>
      </c>
      <c r="DP155" s="2">
        <v>86.2</v>
      </c>
      <c r="DQ155" s="2">
        <v>86.2</v>
      </c>
      <c r="DR155" s="2">
        <v>86.2</v>
      </c>
      <c r="DS155" s="2">
        <v>86.4</v>
      </c>
      <c r="DT155" s="2">
        <v>86.4</v>
      </c>
      <c r="DU155" s="2">
        <v>86.4</v>
      </c>
      <c r="DV155" s="2">
        <v>86.4</v>
      </c>
      <c r="DW155" s="2">
        <v>86.2</v>
      </c>
      <c r="DX155" s="2">
        <v>86.2</v>
      </c>
      <c r="DY155" s="2">
        <v>86.2</v>
      </c>
      <c r="DZ155" s="2">
        <v>85.3</v>
      </c>
      <c r="EA155" s="2">
        <v>85.3</v>
      </c>
      <c r="EB155" s="2">
        <v>85.3</v>
      </c>
      <c r="EC155" s="2">
        <v>85.5</v>
      </c>
      <c r="ED155" s="2">
        <v>86.4</v>
      </c>
      <c r="EE155" s="2">
        <v>86.4</v>
      </c>
      <c r="EF155" s="2">
        <v>86.2</v>
      </c>
      <c r="EG155" s="2">
        <v>86.2</v>
      </c>
      <c r="EH155" s="2">
        <v>86</v>
      </c>
      <c r="EI155" s="2">
        <v>85.5</v>
      </c>
      <c r="EJ155" s="2">
        <v>86.6</v>
      </c>
      <c r="EK155" s="2">
        <v>84.7</v>
      </c>
      <c r="EL155" s="2">
        <v>85.1</v>
      </c>
      <c r="EM155" s="2">
        <v>85.1</v>
      </c>
      <c r="EN155" s="2">
        <v>84.2</v>
      </c>
      <c r="EO155" s="2">
        <v>85.7</v>
      </c>
      <c r="EP155" s="2">
        <v>85</v>
      </c>
      <c r="EQ155" s="2">
        <v>84.4</v>
      </c>
      <c r="ER155" s="2">
        <v>85.6</v>
      </c>
      <c r="ES155" s="2">
        <v>85.5</v>
      </c>
      <c r="ET155" s="2">
        <v>85.6</v>
      </c>
      <c r="EU155" s="2">
        <v>85.6</v>
      </c>
      <c r="EV155" s="2">
        <v>87.3</v>
      </c>
      <c r="EW155" s="2">
        <v>87.7</v>
      </c>
      <c r="EX155" s="2">
        <v>87.5</v>
      </c>
      <c r="EY155" s="2">
        <v>87.7</v>
      </c>
      <c r="IQ155" s="1"/>
      <c r="IR155" s="1"/>
      <c r="IS155" s="1"/>
      <c r="IT155" s="1"/>
      <c r="IU155" s="1"/>
    </row>
    <row r="156" spans="1:255" ht="13.5" thickBot="1">
      <c r="A156" s="1">
        <v>154</v>
      </c>
      <c r="C156" s="1" t="s">
        <v>121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2">
        <v>87.5</v>
      </c>
      <c r="CZ156" s="2">
        <v>88</v>
      </c>
      <c r="DA156" s="2">
        <v>88</v>
      </c>
      <c r="DB156" s="2">
        <v>87.7</v>
      </c>
      <c r="DC156" s="2">
        <v>88.4</v>
      </c>
      <c r="DD156" s="2">
        <v>87.9</v>
      </c>
      <c r="DE156" s="2">
        <v>88.2</v>
      </c>
      <c r="DF156" s="2">
        <v>86</v>
      </c>
      <c r="DG156" s="2">
        <v>84</v>
      </c>
      <c r="DH156" s="2">
        <v>86.4</v>
      </c>
      <c r="DI156" s="2">
        <v>85.5</v>
      </c>
      <c r="DJ156" s="2">
        <v>85.1</v>
      </c>
      <c r="DK156" s="2">
        <v>86</v>
      </c>
      <c r="DL156" s="2">
        <v>86</v>
      </c>
      <c r="DM156" s="2">
        <v>85.8</v>
      </c>
      <c r="DN156" s="2">
        <v>85.3</v>
      </c>
      <c r="DO156" s="2">
        <v>85.3</v>
      </c>
      <c r="DP156" s="2">
        <v>86</v>
      </c>
      <c r="DQ156" s="2">
        <v>86</v>
      </c>
      <c r="DR156" s="2">
        <v>86</v>
      </c>
      <c r="DS156" s="2">
        <v>86.2</v>
      </c>
      <c r="DT156" s="2">
        <v>86.2</v>
      </c>
      <c r="DU156" s="2">
        <v>86.2</v>
      </c>
      <c r="DV156" s="2">
        <v>86.2</v>
      </c>
      <c r="DW156" s="2">
        <v>86</v>
      </c>
      <c r="DX156" s="2">
        <v>86</v>
      </c>
      <c r="DY156" s="2">
        <v>86</v>
      </c>
      <c r="DZ156" s="2">
        <v>85.8</v>
      </c>
      <c r="EA156" s="2">
        <v>85.1</v>
      </c>
      <c r="EB156" s="2">
        <v>85.1</v>
      </c>
      <c r="EC156" s="2">
        <v>85.3</v>
      </c>
      <c r="ED156" s="2">
        <v>86.4</v>
      </c>
      <c r="EE156" s="2">
        <v>86.4</v>
      </c>
      <c r="EF156" s="2">
        <v>86.2</v>
      </c>
      <c r="EG156" s="2">
        <v>86.2</v>
      </c>
      <c r="EH156" s="2">
        <v>86</v>
      </c>
      <c r="EI156" s="2">
        <v>85.5</v>
      </c>
      <c r="EJ156" s="2">
        <v>86.6</v>
      </c>
      <c r="EK156" s="2">
        <v>84.9</v>
      </c>
      <c r="EL156" s="2">
        <v>85.3</v>
      </c>
      <c r="EM156" s="2">
        <v>85.3</v>
      </c>
      <c r="EN156" s="2">
        <v>84.7</v>
      </c>
      <c r="EO156" s="2">
        <v>86</v>
      </c>
      <c r="EP156" s="2">
        <v>85.5</v>
      </c>
      <c r="EQ156" s="2">
        <v>86.2</v>
      </c>
      <c r="ER156" s="2">
        <v>87.1</v>
      </c>
      <c r="ES156" s="2">
        <v>86.9</v>
      </c>
      <c r="ET156" s="2">
        <v>87.1</v>
      </c>
      <c r="EU156" s="2">
        <v>87.1</v>
      </c>
      <c r="EV156" s="2">
        <v>87.5</v>
      </c>
      <c r="EW156" s="2">
        <v>89.5</v>
      </c>
      <c r="EX156" s="2">
        <v>89.3</v>
      </c>
      <c r="EY156" s="2">
        <v>89.5</v>
      </c>
      <c r="EZ156" s="2">
        <v>95.4</v>
      </c>
      <c r="IQ156" s="1"/>
      <c r="IR156" s="1"/>
      <c r="IS156" s="1"/>
      <c r="IT156" s="1"/>
      <c r="IU156" s="1"/>
    </row>
    <row r="157" spans="1:255" ht="12.75">
      <c r="A157" s="1">
        <v>155</v>
      </c>
      <c r="B157" s="67" t="s">
        <v>206</v>
      </c>
      <c r="C157" s="1" t="s">
        <v>122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2">
        <v>71.7</v>
      </c>
      <c r="CZ157" s="2">
        <v>71.8</v>
      </c>
      <c r="DA157" s="2">
        <v>72</v>
      </c>
      <c r="DB157" s="2">
        <v>71.8</v>
      </c>
      <c r="DC157" s="2">
        <v>71.8</v>
      </c>
      <c r="DD157" s="2">
        <v>71.7</v>
      </c>
      <c r="DE157" s="2">
        <v>72.2</v>
      </c>
      <c r="DF157" s="2">
        <v>71.3</v>
      </c>
      <c r="DG157" s="2">
        <v>67.5</v>
      </c>
      <c r="DH157" s="2">
        <v>71.8</v>
      </c>
      <c r="DI157" s="2">
        <v>70.9</v>
      </c>
      <c r="DJ157" s="2">
        <v>70.6</v>
      </c>
      <c r="DK157" s="2">
        <v>71.2</v>
      </c>
      <c r="DL157" s="2">
        <v>71.2</v>
      </c>
      <c r="DM157" s="2">
        <v>71.2</v>
      </c>
      <c r="DN157" s="2">
        <v>70.9</v>
      </c>
      <c r="DO157" s="2">
        <v>70.7</v>
      </c>
      <c r="DP157" s="2">
        <v>70.9</v>
      </c>
      <c r="DQ157" s="2">
        <v>70.9</v>
      </c>
      <c r="DR157" s="2">
        <v>70.9</v>
      </c>
      <c r="DS157" s="2">
        <v>71.1</v>
      </c>
      <c r="DT157" s="2">
        <v>71.1</v>
      </c>
      <c r="DU157" s="2">
        <v>71.1</v>
      </c>
      <c r="DV157" s="2">
        <v>71.1</v>
      </c>
      <c r="DW157" s="2">
        <v>70.9</v>
      </c>
      <c r="DX157" s="2">
        <v>71.1</v>
      </c>
      <c r="DY157" s="2">
        <v>71.1</v>
      </c>
      <c r="DZ157" s="2">
        <v>70.9</v>
      </c>
      <c r="EA157" s="2">
        <v>71.4</v>
      </c>
      <c r="EB157" s="2">
        <v>71.4</v>
      </c>
      <c r="EC157" s="2">
        <v>71.4</v>
      </c>
      <c r="ED157" s="2">
        <v>71.2</v>
      </c>
      <c r="EE157" s="2">
        <v>71.2</v>
      </c>
      <c r="EF157" s="2">
        <v>71.2</v>
      </c>
      <c r="EG157" s="2">
        <v>71.2</v>
      </c>
      <c r="EH157" s="2">
        <v>71.2</v>
      </c>
      <c r="EI157" s="2">
        <v>70.9</v>
      </c>
      <c r="EJ157" s="2">
        <v>70.9</v>
      </c>
      <c r="EK157" s="2">
        <v>70</v>
      </c>
      <c r="EL157" s="2">
        <v>70</v>
      </c>
      <c r="EM157" s="2">
        <v>70.2</v>
      </c>
      <c r="EN157" s="2">
        <v>69.8</v>
      </c>
      <c r="EO157" s="2">
        <v>71.1</v>
      </c>
      <c r="EP157" s="2">
        <v>70.3</v>
      </c>
      <c r="EQ157" s="2">
        <v>71.2</v>
      </c>
      <c r="ER157" s="2">
        <v>71.1</v>
      </c>
      <c r="ES157" s="2">
        <v>70.9</v>
      </c>
      <c r="ET157" s="2">
        <v>70.9</v>
      </c>
      <c r="EU157" s="2">
        <v>71.1</v>
      </c>
      <c r="EV157" s="2">
        <v>71.6</v>
      </c>
      <c r="EW157" s="2">
        <v>70.7</v>
      </c>
      <c r="EX157" s="2">
        <v>70.5</v>
      </c>
      <c r="EY157" s="2">
        <v>70.7</v>
      </c>
      <c r="EZ157" s="2">
        <v>70.5</v>
      </c>
      <c r="FA157" s="2">
        <v>71.2</v>
      </c>
      <c r="FB157" s="56"/>
      <c r="FC157" s="57"/>
      <c r="FD157" s="57"/>
      <c r="FE157" s="57"/>
      <c r="FF157" s="57"/>
      <c r="FG157" s="57"/>
      <c r="FH157" s="57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7"/>
      <c r="GD157" s="57"/>
      <c r="GE157" s="57"/>
      <c r="GF157" s="57"/>
      <c r="GG157" s="57"/>
      <c r="GH157" s="57"/>
      <c r="GI157" s="57"/>
      <c r="GJ157" s="57"/>
      <c r="GK157" s="57"/>
      <c r="GL157" s="57"/>
      <c r="GM157" s="57"/>
      <c r="GN157" s="57"/>
      <c r="GO157" s="57"/>
      <c r="GP157" s="57"/>
      <c r="GQ157" s="57"/>
      <c r="GR157" s="57"/>
      <c r="GS157" s="57"/>
      <c r="GT157" s="57"/>
      <c r="GU157" s="57"/>
      <c r="GV157" s="57"/>
      <c r="GW157" s="57"/>
      <c r="GX157" s="57"/>
      <c r="GY157" s="57"/>
      <c r="GZ157" s="57"/>
      <c r="HA157" s="57"/>
      <c r="HB157" s="57"/>
      <c r="HC157" s="57"/>
      <c r="HD157" s="57"/>
      <c r="HE157" s="57"/>
      <c r="HF157" s="57"/>
      <c r="HG157" s="57"/>
      <c r="HH157" s="57"/>
      <c r="HI157" s="57"/>
      <c r="HJ157" s="57"/>
      <c r="HK157" s="57"/>
      <c r="HL157" s="57"/>
      <c r="HM157" s="57"/>
      <c r="HN157" s="57"/>
      <c r="HO157" s="57"/>
      <c r="HP157" s="57"/>
      <c r="HQ157" s="57"/>
      <c r="HR157" s="57"/>
      <c r="HS157" s="57"/>
      <c r="HT157" s="57"/>
      <c r="HU157" s="57"/>
      <c r="HV157" s="57"/>
      <c r="HW157" s="57"/>
      <c r="HX157" s="57"/>
      <c r="HY157" s="57"/>
      <c r="HZ157" s="57"/>
      <c r="IA157" s="57"/>
      <c r="IB157" s="57"/>
      <c r="IC157" s="57"/>
      <c r="ID157" s="57"/>
      <c r="IE157" s="57"/>
      <c r="IF157" s="57"/>
      <c r="IG157" s="57"/>
      <c r="IH157" s="57"/>
      <c r="II157" s="58"/>
      <c r="IQ157" s="1"/>
      <c r="IR157" s="1"/>
      <c r="IS157" s="1"/>
      <c r="IT157" s="1"/>
      <c r="IU157" s="1"/>
    </row>
    <row r="158" spans="1:250" s="54" customFormat="1" ht="12.75">
      <c r="A158" s="54">
        <v>156</v>
      </c>
      <c r="B158" s="67" t="s">
        <v>206</v>
      </c>
      <c r="C158" s="54" t="s">
        <v>242</v>
      </c>
      <c r="CY158" s="55">
        <v>71.7</v>
      </c>
      <c r="CZ158" s="55">
        <v>71.8</v>
      </c>
      <c r="DA158" s="55">
        <v>72</v>
      </c>
      <c r="DB158" s="55">
        <v>71.8</v>
      </c>
      <c r="DC158" s="55">
        <v>71.8</v>
      </c>
      <c r="DD158" s="55">
        <v>71.7</v>
      </c>
      <c r="DE158" s="55">
        <v>72.2</v>
      </c>
      <c r="DF158" s="55">
        <v>71.3</v>
      </c>
      <c r="DG158" s="55">
        <v>67.5</v>
      </c>
      <c r="DH158" s="55">
        <v>71.8</v>
      </c>
      <c r="DI158" s="55">
        <v>70.9</v>
      </c>
      <c r="DJ158" s="55">
        <v>70.6</v>
      </c>
      <c r="DK158" s="55">
        <v>71.2</v>
      </c>
      <c r="DL158" s="55">
        <v>71.2</v>
      </c>
      <c r="DM158" s="55">
        <v>71.2</v>
      </c>
      <c r="DN158" s="55">
        <v>70.9</v>
      </c>
      <c r="DO158" s="55">
        <v>70.7</v>
      </c>
      <c r="DP158" s="55">
        <v>70.9</v>
      </c>
      <c r="DQ158" s="55">
        <v>70.9</v>
      </c>
      <c r="DR158" s="55">
        <v>70.9</v>
      </c>
      <c r="DS158" s="55">
        <v>71.1</v>
      </c>
      <c r="DT158" s="55">
        <v>71.1</v>
      </c>
      <c r="DU158" s="55">
        <v>71.1</v>
      </c>
      <c r="DV158" s="55">
        <v>71.1</v>
      </c>
      <c r="DW158" s="55">
        <v>70.9</v>
      </c>
      <c r="DX158" s="55">
        <v>71.1</v>
      </c>
      <c r="DY158" s="55">
        <v>71.1</v>
      </c>
      <c r="DZ158" s="55">
        <v>70.9</v>
      </c>
      <c r="EA158" s="55">
        <v>71.4</v>
      </c>
      <c r="EB158" s="55">
        <v>71.4</v>
      </c>
      <c r="EC158" s="55">
        <v>71.4</v>
      </c>
      <c r="ED158" s="55">
        <v>71.2</v>
      </c>
      <c r="EE158" s="55">
        <v>71.2</v>
      </c>
      <c r="EF158" s="55">
        <v>71.2</v>
      </c>
      <c r="EG158" s="55">
        <v>71.2</v>
      </c>
      <c r="EH158" s="55">
        <v>71.2</v>
      </c>
      <c r="EI158" s="55">
        <v>70.9</v>
      </c>
      <c r="EJ158" s="55">
        <v>70.9</v>
      </c>
      <c r="EK158" s="55">
        <v>70</v>
      </c>
      <c r="EL158" s="55">
        <v>70</v>
      </c>
      <c r="EM158" s="55">
        <v>70.2</v>
      </c>
      <c r="EN158" s="55">
        <v>69.8</v>
      </c>
      <c r="EO158" s="55">
        <v>71.1</v>
      </c>
      <c r="EP158" s="55">
        <v>70.3</v>
      </c>
      <c r="EQ158" s="55">
        <v>71.2</v>
      </c>
      <c r="ER158" s="55">
        <v>71.1</v>
      </c>
      <c r="ES158" s="55">
        <v>70.9</v>
      </c>
      <c r="ET158" s="55">
        <v>70.9</v>
      </c>
      <c r="EU158" s="55">
        <v>71.1</v>
      </c>
      <c r="EV158" s="55">
        <v>71.6</v>
      </c>
      <c r="EW158" s="55">
        <v>70.7</v>
      </c>
      <c r="EX158" s="55">
        <v>70.5</v>
      </c>
      <c r="EY158" s="55">
        <v>70.7</v>
      </c>
      <c r="EZ158" s="55">
        <v>70.5</v>
      </c>
      <c r="FA158" s="55">
        <v>71.2</v>
      </c>
      <c r="FB158" s="62">
        <v>100</v>
      </c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4"/>
      <c r="IJ158" s="55"/>
      <c r="IK158" s="55"/>
      <c r="IL158" s="55"/>
      <c r="IM158" s="55"/>
      <c r="IN158" s="55"/>
      <c r="IO158" s="55"/>
      <c r="IP158" s="55"/>
    </row>
    <row r="159" spans="1:255" ht="12.75">
      <c r="A159" s="1">
        <v>157</v>
      </c>
      <c r="B159" s="67" t="s">
        <v>206</v>
      </c>
      <c r="C159" s="1" t="s">
        <v>123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2">
        <v>71.5</v>
      </c>
      <c r="CZ159" s="2">
        <v>71.7</v>
      </c>
      <c r="DA159" s="2">
        <v>71.8</v>
      </c>
      <c r="DB159" s="2">
        <v>71.7</v>
      </c>
      <c r="DC159" s="2">
        <v>71.7</v>
      </c>
      <c r="DD159" s="2">
        <v>71.5</v>
      </c>
      <c r="DE159" s="2">
        <v>72</v>
      </c>
      <c r="DF159" s="2">
        <v>71.1</v>
      </c>
      <c r="DG159" s="2">
        <v>67.3</v>
      </c>
      <c r="DH159" s="2">
        <v>71.7</v>
      </c>
      <c r="DI159" s="2">
        <v>70.7</v>
      </c>
      <c r="DJ159" s="2">
        <v>70.4</v>
      </c>
      <c r="DK159" s="2">
        <v>71.1</v>
      </c>
      <c r="DL159" s="2">
        <v>71.1</v>
      </c>
      <c r="DM159" s="2">
        <v>71.1</v>
      </c>
      <c r="DN159" s="2">
        <v>70.7</v>
      </c>
      <c r="DO159" s="2">
        <v>70.5</v>
      </c>
      <c r="DP159" s="2">
        <v>70.7</v>
      </c>
      <c r="DQ159" s="2">
        <v>70.7</v>
      </c>
      <c r="DR159" s="2">
        <v>70.7</v>
      </c>
      <c r="DS159" s="2">
        <v>70.9</v>
      </c>
      <c r="DT159" s="2">
        <v>70.9</v>
      </c>
      <c r="DU159" s="2">
        <v>70.9</v>
      </c>
      <c r="DV159" s="2">
        <v>70.9</v>
      </c>
      <c r="DW159" s="2">
        <v>70.7</v>
      </c>
      <c r="DX159" s="2">
        <v>70.9</v>
      </c>
      <c r="DY159" s="2">
        <v>70.9</v>
      </c>
      <c r="DZ159" s="2">
        <v>70.7</v>
      </c>
      <c r="EA159" s="2">
        <v>71.2</v>
      </c>
      <c r="EB159" s="2">
        <v>71.2</v>
      </c>
      <c r="EC159" s="2">
        <v>71.2</v>
      </c>
      <c r="ED159" s="2">
        <v>71.1</v>
      </c>
      <c r="EE159" s="2">
        <v>71.1</v>
      </c>
      <c r="EF159" s="2">
        <v>71.1</v>
      </c>
      <c r="EG159" s="2">
        <v>71.1</v>
      </c>
      <c r="EH159" s="2">
        <v>71.1</v>
      </c>
      <c r="EI159" s="2">
        <v>70.7</v>
      </c>
      <c r="EJ159" s="2">
        <v>70.7</v>
      </c>
      <c r="EK159" s="2">
        <v>69.8</v>
      </c>
      <c r="EL159" s="2">
        <v>69.8</v>
      </c>
      <c r="EM159" s="2">
        <v>70</v>
      </c>
      <c r="EN159" s="2">
        <v>69.6</v>
      </c>
      <c r="EO159" s="2">
        <v>70.9</v>
      </c>
      <c r="EP159" s="2">
        <v>70.1</v>
      </c>
      <c r="EQ159" s="2">
        <v>71.1</v>
      </c>
      <c r="ER159" s="2">
        <v>70.9</v>
      </c>
      <c r="ES159" s="2">
        <v>70.7</v>
      </c>
      <c r="ET159" s="2">
        <v>70.7</v>
      </c>
      <c r="EU159" s="2">
        <v>70.9</v>
      </c>
      <c r="EV159" s="2">
        <v>71.4</v>
      </c>
      <c r="EW159" s="2">
        <v>70.5</v>
      </c>
      <c r="EX159" s="2">
        <v>70.3</v>
      </c>
      <c r="EY159" s="2">
        <v>70.5</v>
      </c>
      <c r="EZ159" s="2">
        <v>70.3</v>
      </c>
      <c r="FA159" s="2">
        <v>71.1</v>
      </c>
      <c r="FB159" s="59">
        <v>99.8</v>
      </c>
      <c r="FC159" s="60">
        <v>99.8</v>
      </c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  <c r="HD159" s="60"/>
      <c r="HE159" s="60"/>
      <c r="HF159" s="60"/>
      <c r="HG159" s="60"/>
      <c r="HH159" s="60"/>
      <c r="HI159" s="60"/>
      <c r="HJ159" s="60"/>
      <c r="HK159" s="60"/>
      <c r="HL159" s="60"/>
      <c r="HM159" s="60"/>
      <c r="HN159" s="60"/>
      <c r="HO159" s="60"/>
      <c r="HP159" s="60"/>
      <c r="HQ159" s="60"/>
      <c r="HR159" s="60"/>
      <c r="HS159" s="60"/>
      <c r="HT159" s="60"/>
      <c r="HU159" s="60"/>
      <c r="HV159" s="60"/>
      <c r="HW159" s="60"/>
      <c r="HX159" s="60"/>
      <c r="HY159" s="60"/>
      <c r="HZ159" s="60"/>
      <c r="IA159" s="60"/>
      <c r="IB159" s="60"/>
      <c r="IC159" s="60"/>
      <c r="ID159" s="60"/>
      <c r="IE159" s="60"/>
      <c r="IF159" s="60"/>
      <c r="IG159" s="60"/>
      <c r="IH159" s="60"/>
      <c r="II159" s="61"/>
      <c r="IQ159" s="1"/>
      <c r="IR159" s="1"/>
      <c r="IS159" s="1"/>
      <c r="IT159" s="1"/>
      <c r="IU159" s="1"/>
    </row>
    <row r="160" spans="1:250" s="54" customFormat="1" ht="12.75">
      <c r="A160" s="54">
        <v>158</v>
      </c>
      <c r="B160" s="67" t="s">
        <v>206</v>
      </c>
      <c r="C160" s="54" t="s">
        <v>243</v>
      </c>
      <c r="CY160" s="55">
        <v>71.7</v>
      </c>
      <c r="CZ160" s="55">
        <v>71.8</v>
      </c>
      <c r="DA160" s="55">
        <v>72</v>
      </c>
      <c r="DB160" s="55">
        <v>71.8</v>
      </c>
      <c r="DC160" s="55">
        <v>71.8</v>
      </c>
      <c r="DD160" s="55">
        <v>71.7</v>
      </c>
      <c r="DE160" s="55">
        <v>72.2</v>
      </c>
      <c r="DF160" s="55">
        <v>71.3</v>
      </c>
      <c r="DG160" s="55">
        <v>67.5</v>
      </c>
      <c r="DH160" s="55">
        <v>71.8</v>
      </c>
      <c r="DI160" s="55">
        <v>70.9</v>
      </c>
      <c r="DJ160" s="55">
        <v>70.6</v>
      </c>
      <c r="DK160" s="55">
        <v>71.2</v>
      </c>
      <c r="DL160" s="55">
        <v>71.2</v>
      </c>
      <c r="DM160" s="55">
        <v>71.2</v>
      </c>
      <c r="DN160" s="55">
        <v>70.9</v>
      </c>
      <c r="DO160" s="55">
        <v>70.7</v>
      </c>
      <c r="DP160" s="55">
        <v>70.9</v>
      </c>
      <c r="DQ160" s="55">
        <v>70.9</v>
      </c>
      <c r="DR160" s="55">
        <v>70.9</v>
      </c>
      <c r="DS160" s="55">
        <v>71.1</v>
      </c>
      <c r="DT160" s="55">
        <v>71.1</v>
      </c>
      <c r="DU160" s="55">
        <v>71.1</v>
      </c>
      <c r="DV160" s="55">
        <v>71.1</v>
      </c>
      <c r="DW160" s="55">
        <v>70.9</v>
      </c>
      <c r="DX160" s="55">
        <v>71.1</v>
      </c>
      <c r="DY160" s="55">
        <v>71.1</v>
      </c>
      <c r="DZ160" s="55">
        <v>70.9</v>
      </c>
      <c r="EA160" s="55">
        <v>71.4</v>
      </c>
      <c r="EB160" s="55">
        <v>71.4</v>
      </c>
      <c r="EC160" s="55">
        <v>71.4</v>
      </c>
      <c r="ED160" s="55">
        <v>71.2</v>
      </c>
      <c r="EE160" s="55">
        <v>71.2</v>
      </c>
      <c r="EF160" s="55">
        <v>71.2</v>
      </c>
      <c r="EG160" s="55">
        <v>71.2</v>
      </c>
      <c r="EH160" s="55">
        <v>71.2</v>
      </c>
      <c r="EI160" s="55">
        <v>70.9</v>
      </c>
      <c r="EJ160" s="55">
        <v>70.9</v>
      </c>
      <c r="EK160" s="55">
        <v>70</v>
      </c>
      <c r="EL160" s="55">
        <v>70</v>
      </c>
      <c r="EM160" s="55">
        <v>70.2</v>
      </c>
      <c r="EN160" s="55">
        <v>69.8</v>
      </c>
      <c r="EO160" s="55">
        <v>71.1</v>
      </c>
      <c r="EP160" s="55">
        <v>70.3</v>
      </c>
      <c r="EQ160" s="55">
        <v>71.2</v>
      </c>
      <c r="ER160" s="55">
        <v>71.1</v>
      </c>
      <c r="ES160" s="55">
        <v>70.9</v>
      </c>
      <c r="ET160" s="55">
        <v>70.9</v>
      </c>
      <c r="EU160" s="55">
        <v>71.1</v>
      </c>
      <c r="EV160" s="55">
        <v>71.6</v>
      </c>
      <c r="EW160" s="55">
        <v>70.7</v>
      </c>
      <c r="EX160" s="55">
        <v>70.5</v>
      </c>
      <c r="EY160" s="55">
        <v>70.7</v>
      </c>
      <c r="EZ160" s="55">
        <v>70.5</v>
      </c>
      <c r="FA160" s="55">
        <v>71.2</v>
      </c>
      <c r="FB160" s="62">
        <v>100</v>
      </c>
      <c r="FC160" s="63">
        <v>100</v>
      </c>
      <c r="FD160" s="63">
        <v>99.8</v>
      </c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4"/>
      <c r="IJ160" s="55"/>
      <c r="IK160" s="55"/>
      <c r="IL160" s="55"/>
      <c r="IM160" s="55"/>
      <c r="IN160" s="55"/>
      <c r="IO160" s="55"/>
      <c r="IP160" s="55"/>
    </row>
    <row r="161" spans="1:255" ht="12.75">
      <c r="A161" s="1">
        <v>159</v>
      </c>
      <c r="B161" s="67" t="s">
        <v>206</v>
      </c>
      <c r="C161" s="1" t="s">
        <v>124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2">
        <v>71.7</v>
      </c>
      <c r="CZ161" s="2">
        <v>71.8</v>
      </c>
      <c r="DA161" s="2">
        <v>72</v>
      </c>
      <c r="DB161" s="2">
        <v>71.8</v>
      </c>
      <c r="DC161" s="2">
        <v>71.8</v>
      </c>
      <c r="DD161" s="2">
        <v>71.7</v>
      </c>
      <c r="DE161" s="2">
        <v>72.2</v>
      </c>
      <c r="DF161" s="2">
        <v>71.3</v>
      </c>
      <c r="DG161" s="2">
        <v>67.5</v>
      </c>
      <c r="DH161" s="2">
        <v>71.8</v>
      </c>
      <c r="DI161" s="2">
        <v>70.9</v>
      </c>
      <c r="DJ161" s="2">
        <v>70.6</v>
      </c>
      <c r="DK161" s="2">
        <v>71.2</v>
      </c>
      <c r="DL161" s="2">
        <v>71.2</v>
      </c>
      <c r="DM161" s="2">
        <v>71.2</v>
      </c>
      <c r="DN161" s="2">
        <v>70.9</v>
      </c>
      <c r="DO161" s="2">
        <v>70.7</v>
      </c>
      <c r="DP161" s="2">
        <v>70.9</v>
      </c>
      <c r="DQ161" s="2">
        <v>70.9</v>
      </c>
      <c r="DR161" s="2">
        <v>70.9</v>
      </c>
      <c r="DS161" s="2">
        <v>71.1</v>
      </c>
      <c r="DT161" s="2">
        <v>71.1</v>
      </c>
      <c r="DU161" s="2">
        <v>71.1</v>
      </c>
      <c r="DV161" s="2">
        <v>71.1</v>
      </c>
      <c r="DW161" s="2">
        <v>70.9</v>
      </c>
      <c r="DX161" s="2">
        <v>71.1</v>
      </c>
      <c r="DY161" s="2">
        <v>71.1</v>
      </c>
      <c r="DZ161" s="2">
        <v>70.9</v>
      </c>
      <c r="EA161" s="2">
        <v>71.4</v>
      </c>
      <c r="EB161" s="2">
        <v>71.4</v>
      </c>
      <c r="EC161" s="2">
        <v>71.4</v>
      </c>
      <c r="ED161" s="2">
        <v>71.2</v>
      </c>
      <c r="EE161" s="2">
        <v>71.2</v>
      </c>
      <c r="EF161" s="2">
        <v>71.2</v>
      </c>
      <c r="EG161" s="2">
        <v>71.2</v>
      </c>
      <c r="EH161" s="2">
        <v>71.2</v>
      </c>
      <c r="EI161" s="2">
        <v>70.9</v>
      </c>
      <c r="EJ161" s="2">
        <v>70.9</v>
      </c>
      <c r="EK161" s="2">
        <v>70</v>
      </c>
      <c r="EL161" s="2">
        <v>70</v>
      </c>
      <c r="EM161" s="2">
        <v>70.2</v>
      </c>
      <c r="EN161" s="2">
        <v>69.8</v>
      </c>
      <c r="EO161" s="2">
        <v>71.1</v>
      </c>
      <c r="EP161" s="2">
        <v>70.3</v>
      </c>
      <c r="EQ161" s="2">
        <v>71.2</v>
      </c>
      <c r="ER161" s="2">
        <v>71.1</v>
      </c>
      <c r="ES161" s="2">
        <v>70.9</v>
      </c>
      <c r="ET161" s="2">
        <v>70.9</v>
      </c>
      <c r="EU161" s="2">
        <v>71.1</v>
      </c>
      <c r="EV161" s="2">
        <v>71.6</v>
      </c>
      <c r="EW161" s="2">
        <v>70.7</v>
      </c>
      <c r="EX161" s="2">
        <v>70.5</v>
      </c>
      <c r="EY161" s="2">
        <v>70.7</v>
      </c>
      <c r="EZ161" s="2">
        <v>70.5</v>
      </c>
      <c r="FA161" s="2">
        <v>71.2</v>
      </c>
      <c r="FB161" s="59">
        <v>99.8</v>
      </c>
      <c r="FC161" s="60">
        <v>99.8</v>
      </c>
      <c r="FD161" s="60">
        <v>99.6</v>
      </c>
      <c r="FE161" s="60">
        <v>99.8</v>
      </c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  <c r="HD161" s="60"/>
      <c r="HE161" s="60"/>
      <c r="HF161" s="60"/>
      <c r="HG161" s="60"/>
      <c r="HH161" s="60"/>
      <c r="HI161" s="60"/>
      <c r="HJ161" s="60"/>
      <c r="HK161" s="60"/>
      <c r="HL161" s="60"/>
      <c r="HM161" s="60"/>
      <c r="HN161" s="60"/>
      <c r="HO161" s="60"/>
      <c r="HP161" s="60"/>
      <c r="HQ161" s="60"/>
      <c r="HR161" s="60"/>
      <c r="HS161" s="60"/>
      <c r="HT161" s="60"/>
      <c r="HU161" s="60"/>
      <c r="HV161" s="60"/>
      <c r="HW161" s="60"/>
      <c r="HX161" s="60"/>
      <c r="HY161" s="60"/>
      <c r="HZ161" s="60"/>
      <c r="IA161" s="60"/>
      <c r="IB161" s="60"/>
      <c r="IC161" s="60"/>
      <c r="ID161" s="60"/>
      <c r="IE161" s="60"/>
      <c r="IF161" s="60"/>
      <c r="IG161" s="60"/>
      <c r="IH161" s="60"/>
      <c r="II161" s="61"/>
      <c r="IQ161" s="1"/>
      <c r="IR161" s="1"/>
      <c r="IS161" s="1"/>
      <c r="IT161" s="1"/>
      <c r="IU161" s="1"/>
    </row>
    <row r="162" spans="1:255" ht="12.75">
      <c r="A162" s="1">
        <v>160</v>
      </c>
      <c r="B162" s="67" t="s">
        <v>206</v>
      </c>
      <c r="C162" s="1" t="s">
        <v>125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2">
        <v>72</v>
      </c>
      <c r="CZ162" s="2">
        <v>72.2</v>
      </c>
      <c r="DA162" s="2">
        <v>72.4</v>
      </c>
      <c r="DB162" s="2">
        <v>72.2</v>
      </c>
      <c r="DC162" s="2">
        <v>72.2</v>
      </c>
      <c r="DD162" s="2">
        <v>72.1</v>
      </c>
      <c r="DE162" s="2">
        <v>72.6</v>
      </c>
      <c r="DF162" s="2">
        <v>71.7</v>
      </c>
      <c r="DG162" s="2">
        <v>67.9</v>
      </c>
      <c r="DH162" s="2">
        <v>72.2</v>
      </c>
      <c r="DI162" s="2">
        <v>71.3</v>
      </c>
      <c r="DJ162" s="2">
        <v>70.6</v>
      </c>
      <c r="DK162" s="2">
        <v>71.6</v>
      </c>
      <c r="DL162" s="2">
        <v>71.6</v>
      </c>
      <c r="DM162" s="2">
        <v>71.6</v>
      </c>
      <c r="DN162" s="2">
        <v>70.9</v>
      </c>
      <c r="DO162" s="2">
        <v>70.7</v>
      </c>
      <c r="DP162" s="2">
        <v>71.2</v>
      </c>
      <c r="DQ162" s="2">
        <v>71.2</v>
      </c>
      <c r="DR162" s="2">
        <v>71.2</v>
      </c>
      <c r="DS162" s="2">
        <v>71.4</v>
      </c>
      <c r="DT162" s="2">
        <v>71.4</v>
      </c>
      <c r="DU162" s="2">
        <v>71.4</v>
      </c>
      <c r="DV162" s="2">
        <v>71.4</v>
      </c>
      <c r="DW162" s="2">
        <v>71.2</v>
      </c>
      <c r="DX162" s="2">
        <v>71.4</v>
      </c>
      <c r="DY162" s="2">
        <v>71.4</v>
      </c>
      <c r="DZ162" s="2">
        <v>71.2</v>
      </c>
      <c r="EA162" s="2">
        <v>71.4</v>
      </c>
      <c r="EB162" s="2">
        <v>71.4</v>
      </c>
      <c r="EC162" s="2">
        <v>71.4</v>
      </c>
      <c r="ED162" s="2">
        <v>71.2</v>
      </c>
      <c r="EE162" s="2">
        <v>71.2</v>
      </c>
      <c r="EF162" s="2">
        <v>71.2</v>
      </c>
      <c r="EG162" s="2">
        <v>71.2</v>
      </c>
      <c r="EH162" s="2">
        <v>71.2</v>
      </c>
      <c r="EI162" s="2">
        <v>70.9</v>
      </c>
      <c r="EJ162" s="2">
        <v>70.9</v>
      </c>
      <c r="EK162" s="2">
        <v>70</v>
      </c>
      <c r="EL162" s="2">
        <v>70</v>
      </c>
      <c r="EM162" s="2">
        <v>70.2</v>
      </c>
      <c r="EN162" s="2">
        <v>69.8</v>
      </c>
      <c r="EO162" s="2">
        <v>71.1</v>
      </c>
      <c r="EP162" s="2">
        <v>70.7</v>
      </c>
      <c r="EQ162" s="2">
        <v>71.4</v>
      </c>
      <c r="ER162" s="2">
        <v>70.9</v>
      </c>
      <c r="ES162" s="2">
        <v>70.7</v>
      </c>
      <c r="ET162" s="2">
        <v>70.7</v>
      </c>
      <c r="EU162" s="2">
        <v>70.9</v>
      </c>
      <c r="EV162" s="2">
        <v>72</v>
      </c>
      <c r="EW162" s="2">
        <v>70.9</v>
      </c>
      <c r="EX162" s="2">
        <v>70.7</v>
      </c>
      <c r="EY162" s="2">
        <v>70.9</v>
      </c>
      <c r="EZ162" s="2">
        <v>70.9</v>
      </c>
      <c r="FA162" s="2">
        <v>71.4</v>
      </c>
      <c r="FB162" s="59">
        <v>99.6</v>
      </c>
      <c r="FC162" s="60">
        <v>99.6</v>
      </c>
      <c r="FD162" s="60">
        <v>99.4</v>
      </c>
      <c r="FE162" s="60">
        <v>99.6</v>
      </c>
      <c r="FF162" s="60">
        <v>99.4</v>
      </c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1"/>
      <c r="IQ162" s="1"/>
      <c r="IR162" s="1"/>
      <c r="IS162" s="1"/>
      <c r="IT162" s="1"/>
      <c r="IU162" s="1"/>
    </row>
    <row r="163" spans="1:255" ht="12.75">
      <c r="A163" s="1">
        <v>161</v>
      </c>
      <c r="B163" s="67" t="s">
        <v>206</v>
      </c>
      <c r="C163" s="1" t="s">
        <v>126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2">
        <v>71.3</v>
      </c>
      <c r="CZ163" s="2">
        <v>71.5</v>
      </c>
      <c r="DA163" s="2">
        <v>71.7</v>
      </c>
      <c r="DB163" s="2">
        <v>71.5</v>
      </c>
      <c r="DC163" s="2">
        <v>71.5</v>
      </c>
      <c r="DD163" s="2">
        <v>71.4</v>
      </c>
      <c r="DE163" s="2">
        <v>71.8</v>
      </c>
      <c r="DF163" s="2">
        <v>70.9</v>
      </c>
      <c r="DG163" s="2">
        <v>67.2</v>
      </c>
      <c r="DH163" s="2">
        <v>71.5</v>
      </c>
      <c r="DI163" s="2">
        <v>70.6</v>
      </c>
      <c r="DJ163" s="2">
        <v>70.3</v>
      </c>
      <c r="DK163" s="2">
        <v>71.6</v>
      </c>
      <c r="DL163" s="2">
        <v>71.6</v>
      </c>
      <c r="DM163" s="2">
        <v>71.6</v>
      </c>
      <c r="DN163" s="2">
        <v>71.2</v>
      </c>
      <c r="DO163" s="2">
        <v>71.1</v>
      </c>
      <c r="DP163" s="2">
        <v>71.2</v>
      </c>
      <c r="DQ163" s="2">
        <v>71.2</v>
      </c>
      <c r="DR163" s="2">
        <v>71.2</v>
      </c>
      <c r="DS163" s="2">
        <v>71.4</v>
      </c>
      <c r="DT163" s="2">
        <v>71.4</v>
      </c>
      <c r="DU163" s="2">
        <v>71.4</v>
      </c>
      <c r="DV163" s="2">
        <v>71.4</v>
      </c>
      <c r="DW163" s="2">
        <v>71.2</v>
      </c>
      <c r="DX163" s="2">
        <v>71.4</v>
      </c>
      <c r="DY163" s="2">
        <v>71.4</v>
      </c>
      <c r="DZ163" s="2">
        <v>71.2</v>
      </c>
      <c r="EA163" s="2">
        <v>71.1</v>
      </c>
      <c r="EB163" s="2">
        <v>71.1</v>
      </c>
      <c r="EC163" s="2">
        <v>71.1</v>
      </c>
      <c r="ED163" s="2">
        <v>70.9</v>
      </c>
      <c r="EE163" s="2">
        <v>70.9</v>
      </c>
      <c r="EF163" s="2">
        <v>70.9</v>
      </c>
      <c r="EG163" s="2">
        <v>70.9</v>
      </c>
      <c r="EH163" s="2">
        <v>70.9</v>
      </c>
      <c r="EI163" s="2">
        <v>71.3</v>
      </c>
      <c r="EJ163" s="2">
        <v>70.5</v>
      </c>
      <c r="EK163" s="2">
        <v>70.3</v>
      </c>
      <c r="EL163" s="2">
        <v>70.3</v>
      </c>
      <c r="EM163" s="2">
        <v>70.6</v>
      </c>
      <c r="EN163" s="2">
        <v>70.1</v>
      </c>
      <c r="EO163" s="2">
        <v>70.7</v>
      </c>
      <c r="EP163" s="2">
        <v>70.7</v>
      </c>
      <c r="EQ163" s="2">
        <v>71.6</v>
      </c>
      <c r="ER163" s="2">
        <v>71.2</v>
      </c>
      <c r="ES163" s="2">
        <v>71.1</v>
      </c>
      <c r="ET163" s="2">
        <v>71.1</v>
      </c>
      <c r="EU163" s="2">
        <v>71.2</v>
      </c>
      <c r="EV163" s="2">
        <v>71.6</v>
      </c>
      <c r="EW163" s="2">
        <v>70.7</v>
      </c>
      <c r="EX163" s="2">
        <v>70.5</v>
      </c>
      <c r="EY163" s="2">
        <v>70.7</v>
      </c>
      <c r="EZ163" s="2">
        <v>69.8</v>
      </c>
      <c r="FA163" s="2">
        <v>70.5</v>
      </c>
      <c r="FB163" s="59">
        <v>98.6</v>
      </c>
      <c r="FC163" s="60">
        <v>98.6</v>
      </c>
      <c r="FD163" s="60">
        <v>98.4</v>
      </c>
      <c r="FE163" s="60">
        <v>98.6</v>
      </c>
      <c r="FF163" s="60">
        <v>98.4</v>
      </c>
      <c r="FG163" s="60">
        <v>98.2</v>
      </c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  <c r="HD163" s="60"/>
      <c r="HE163" s="60"/>
      <c r="HF163" s="60"/>
      <c r="HG163" s="60"/>
      <c r="HH163" s="60"/>
      <c r="HI163" s="60"/>
      <c r="HJ163" s="60"/>
      <c r="HK163" s="60"/>
      <c r="HL163" s="60"/>
      <c r="HM163" s="60"/>
      <c r="HN163" s="60"/>
      <c r="HO163" s="60"/>
      <c r="HP163" s="60"/>
      <c r="HQ163" s="60"/>
      <c r="HR163" s="60"/>
      <c r="HS163" s="60"/>
      <c r="HT163" s="60"/>
      <c r="HU163" s="60"/>
      <c r="HV163" s="60"/>
      <c r="HW163" s="60"/>
      <c r="HX163" s="60"/>
      <c r="HY163" s="60"/>
      <c r="HZ163" s="60"/>
      <c r="IA163" s="60"/>
      <c r="IB163" s="60"/>
      <c r="IC163" s="60"/>
      <c r="ID163" s="60"/>
      <c r="IE163" s="60"/>
      <c r="IF163" s="60"/>
      <c r="IG163" s="60"/>
      <c r="IH163" s="60"/>
      <c r="II163" s="61"/>
      <c r="IQ163" s="1"/>
      <c r="IR163" s="1"/>
      <c r="IS163" s="1"/>
      <c r="IT163" s="1"/>
      <c r="IU163" s="1"/>
    </row>
    <row r="164" spans="1:250" s="54" customFormat="1" ht="12.75">
      <c r="A164" s="54">
        <v>162</v>
      </c>
      <c r="B164" s="67" t="s">
        <v>206</v>
      </c>
      <c r="C164" s="54" t="s">
        <v>244</v>
      </c>
      <c r="CY164" s="55">
        <v>71.3</v>
      </c>
      <c r="CZ164" s="55">
        <v>71.5</v>
      </c>
      <c r="DA164" s="55">
        <v>71.7</v>
      </c>
      <c r="DB164" s="55">
        <v>71.5</v>
      </c>
      <c r="DC164" s="55">
        <v>71.5</v>
      </c>
      <c r="DD164" s="55">
        <v>71.4</v>
      </c>
      <c r="DE164" s="55">
        <v>71.8</v>
      </c>
      <c r="DF164" s="55">
        <v>70.9</v>
      </c>
      <c r="DG164" s="55">
        <v>67.2</v>
      </c>
      <c r="DH164" s="55">
        <v>71.5</v>
      </c>
      <c r="DI164" s="55">
        <v>70.6</v>
      </c>
      <c r="DJ164" s="55">
        <v>70.3</v>
      </c>
      <c r="DK164" s="55">
        <v>71.6</v>
      </c>
      <c r="DL164" s="55">
        <v>71.6</v>
      </c>
      <c r="DM164" s="55">
        <v>71.6</v>
      </c>
      <c r="DN164" s="55">
        <v>71.2</v>
      </c>
      <c r="DO164" s="55">
        <v>71.1</v>
      </c>
      <c r="DP164" s="55">
        <v>71.2</v>
      </c>
      <c r="DQ164" s="55">
        <v>71.2</v>
      </c>
      <c r="DR164" s="55">
        <v>71.2</v>
      </c>
      <c r="DS164" s="55">
        <v>71.4</v>
      </c>
      <c r="DT164" s="55">
        <v>71.4</v>
      </c>
      <c r="DU164" s="55">
        <v>71.4</v>
      </c>
      <c r="DV164" s="55">
        <v>71.4</v>
      </c>
      <c r="DW164" s="55">
        <v>71.2</v>
      </c>
      <c r="DX164" s="55">
        <v>71.4</v>
      </c>
      <c r="DY164" s="55">
        <v>71.4</v>
      </c>
      <c r="DZ164" s="55">
        <v>71.2</v>
      </c>
      <c r="EA164" s="55">
        <v>71.1</v>
      </c>
      <c r="EB164" s="55">
        <v>71.1</v>
      </c>
      <c r="EC164" s="55">
        <v>71.1</v>
      </c>
      <c r="ED164" s="55">
        <v>70.9</v>
      </c>
      <c r="EE164" s="55">
        <v>70.9</v>
      </c>
      <c r="EF164" s="55">
        <v>70.9</v>
      </c>
      <c r="EG164" s="55">
        <v>70.9</v>
      </c>
      <c r="EH164" s="55">
        <v>70.9</v>
      </c>
      <c r="EI164" s="55">
        <v>71.3</v>
      </c>
      <c r="EJ164" s="55">
        <v>70.5</v>
      </c>
      <c r="EK164" s="55">
        <v>70.3</v>
      </c>
      <c r="EL164" s="55">
        <v>70.3</v>
      </c>
      <c r="EM164" s="55">
        <v>70.6</v>
      </c>
      <c r="EN164" s="55">
        <v>70.1</v>
      </c>
      <c r="EO164" s="55">
        <v>70.7</v>
      </c>
      <c r="EP164" s="55">
        <v>70.7</v>
      </c>
      <c r="EQ164" s="55">
        <v>71.6</v>
      </c>
      <c r="ER164" s="55">
        <v>71.2</v>
      </c>
      <c r="ES164" s="55">
        <v>71.1</v>
      </c>
      <c r="ET164" s="55">
        <v>71.1</v>
      </c>
      <c r="EU164" s="55">
        <v>71.2</v>
      </c>
      <c r="EV164" s="55">
        <v>71.6</v>
      </c>
      <c r="EW164" s="55">
        <v>70.7</v>
      </c>
      <c r="EX164" s="55">
        <v>70.5</v>
      </c>
      <c r="EY164" s="55">
        <v>70.7</v>
      </c>
      <c r="EZ164" s="55">
        <v>69.8</v>
      </c>
      <c r="FA164" s="55">
        <v>70.5</v>
      </c>
      <c r="FB164" s="62">
        <v>98.6</v>
      </c>
      <c r="FC164" s="63">
        <v>98.6</v>
      </c>
      <c r="FD164" s="63">
        <v>98.4</v>
      </c>
      <c r="FE164" s="63">
        <v>98.6</v>
      </c>
      <c r="FF164" s="63">
        <v>98.4</v>
      </c>
      <c r="FG164" s="63">
        <v>98.2</v>
      </c>
      <c r="FH164" s="63">
        <v>100</v>
      </c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4"/>
      <c r="IJ164" s="55"/>
      <c r="IK164" s="55"/>
      <c r="IL164" s="55"/>
      <c r="IM164" s="55"/>
      <c r="IN164" s="55"/>
      <c r="IO164" s="55"/>
      <c r="IP164" s="55"/>
    </row>
    <row r="165" spans="1:255" ht="12.75">
      <c r="A165" s="1">
        <v>163</v>
      </c>
      <c r="B165" s="67" t="s">
        <v>206</v>
      </c>
      <c r="C165" s="1" t="s">
        <v>127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2">
        <v>71.3</v>
      </c>
      <c r="CZ165" s="2">
        <v>71.5</v>
      </c>
      <c r="DA165" s="2">
        <v>71.7</v>
      </c>
      <c r="DB165" s="2">
        <v>71.8</v>
      </c>
      <c r="DC165" s="2">
        <v>71.5</v>
      </c>
      <c r="DD165" s="2">
        <v>71.4</v>
      </c>
      <c r="DE165" s="2">
        <v>71.8</v>
      </c>
      <c r="DF165" s="2">
        <v>70.9</v>
      </c>
      <c r="DG165" s="2">
        <v>67.2</v>
      </c>
      <c r="DH165" s="2">
        <v>71.8</v>
      </c>
      <c r="DI165" s="2">
        <v>70.6</v>
      </c>
      <c r="DJ165" s="2">
        <v>70.1</v>
      </c>
      <c r="DK165" s="2">
        <v>72</v>
      </c>
      <c r="DL165" s="2">
        <v>72</v>
      </c>
      <c r="DM165" s="2">
        <v>72</v>
      </c>
      <c r="DN165" s="2">
        <v>71.4</v>
      </c>
      <c r="DO165" s="2">
        <v>71.2</v>
      </c>
      <c r="DP165" s="2">
        <v>71.2</v>
      </c>
      <c r="DQ165" s="2">
        <v>71.2</v>
      </c>
      <c r="DR165" s="2">
        <v>71.2</v>
      </c>
      <c r="DS165" s="2">
        <v>71.4</v>
      </c>
      <c r="DT165" s="2">
        <v>71.4</v>
      </c>
      <c r="DU165" s="2">
        <v>71.4</v>
      </c>
      <c r="DV165" s="2">
        <v>71.4</v>
      </c>
      <c r="DW165" s="2">
        <v>71.2</v>
      </c>
      <c r="DX165" s="2">
        <v>71.4</v>
      </c>
      <c r="DY165" s="2">
        <v>71.4</v>
      </c>
      <c r="DZ165" s="2">
        <v>71.4</v>
      </c>
      <c r="EA165" s="2">
        <v>70.9</v>
      </c>
      <c r="EB165" s="2">
        <v>70.9</v>
      </c>
      <c r="EC165" s="2">
        <v>70.9</v>
      </c>
      <c r="ED165" s="2">
        <v>70.7</v>
      </c>
      <c r="EE165" s="2">
        <v>70.7</v>
      </c>
      <c r="EF165" s="2">
        <v>70.7</v>
      </c>
      <c r="EG165" s="2">
        <v>70.7</v>
      </c>
      <c r="EH165" s="2">
        <v>70.7</v>
      </c>
      <c r="EI165" s="2">
        <v>71.1</v>
      </c>
      <c r="EJ165" s="2">
        <v>70.7</v>
      </c>
      <c r="EK165" s="2">
        <v>70.5</v>
      </c>
      <c r="EL165" s="2">
        <v>70.5</v>
      </c>
      <c r="EM165" s="2">
        <v>70.8</v>
      </c>
      <c r="EN165" s="2">
        <v>70.3</v>
      </c>
      <c r="EO165" s="2">
        <v>70.9</v>
      </c>
      <c r="EP165" s="2">
        <v>71.1</v>
      </c>
      <c r="EQ165" s="2">
        <v>71.2</v>
      </c>
      <c r="ER165" s="2">
        <v>71.2</v>
      </c>
      <c r="ES165" s="2">
        <v>71.1</v>
      </c>
      <c r="ET165" s="2">
        <v>71.1</v>
      </c>
      <c r="EU165" s="2">
        <v>71.2</v>
      </c>
      <c r="EV165" s="2">
        <v>72.2</v>
      </c>
      <c r="EW165" s="2">
        <v>71.4</v>
      </c>
      <c r="EX165" s="2">
        <v>71.2</v>
      </c>
      <c r="EY165" s="2">
        <v>71.4</v>
      </c>
      <c r="EZ165" s="2">
        <v>70.1</v>
      </c>
      <c r="FA165" s="2">
        <v>71.2</v>
      </c>
      <c r="FB165" s="59">
        <v>97.8</v>
      </c>
      <c r="FC165" s="60">
        <v>97.8</v>
      </c>
      <c r="FD165" s="60">
        <v>97.6</v>
      </c>
      <c r="FE165" s="60">
        <v>97.8</v>
      </c>
      <c r="FF165" s="60">
        <v>97.6</v>
      </c>
      <c r="FG165" s="60">
        <v>97.8</v>
      </c>
      <c r="FH165" s="60">
        <v>99.2</v>
      </c>
      <c r="FI165" s="60">
        <v>99.2</v>
      </c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  <c r="HD165" s="60"/>
      <c r="HE165" s="60"/>
      <c r="HF165" s="60"/>
      <c r="HG165" s="60"/>
      <c r="HH165" s="60"/>
      <c r="HI165" s="60"/>
      <c r="HJ165" s="60"/>
      <c r="HK165" s="60"/>
      <c r="HL165" s="60"/>
      <c r="HM165" s="60"/>
      <c r="HN165" s="60"/>
      <c r="HO165" s="60"/>
      <c r="HP165" s="60"/>
      <c r="HQ165" s="60"/>
      <c r="HR165" s="60"/>
      <c r="HS165" s="60"/>
      <c r="HT165" s="60"/>
      <c r="HU165" s="60"/>
      <c r="HV165" s="60"/>
      <c r="HW165" s="60"/>
      <c r="HX165" s="60"/>
      <c r="HY165" s="60"/>
      <c r="HZ165" s="60"/>
      <c r="IA165" s="60"/>
      <c r="IB165" s="60"/>
      <c r="IC165" s="60"/>
      <c r="ID165" s="60"/>
      <c r="IE165" s="60"/>
      <c r="IF165" s="60"/>
      <c r="IG165" s="60"/>
      <c r="IH165" s="60"/>
      <c r="II165" s="61"/>
      <c r="IQ165" s="1"/>
      <c r="IR165" s="1"/>
      <c r="IS165" s="1"/>
      <c r="IT165" s="1"/>
      <c r="IU165" s="1"/>
    </row>
    <row r="166" spans="1:255" ht="12.75">
      <c r="A166" s="1">
        <v>164</v>
      </c>
      <c r="B166" s="67" t="s">
        <v>206</v>
      </c>
      <c r="C166" s="1" t="s">
        <v>128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2">
        <v>71.5</v>
      </c>
      <c r="CZ166" s="2">
        <v>71.7</v>
      </c>
      <c r="DA166" s="2">
        <v>71.8</v>
      </c>
      <c r="DB166" s="2">
        <v>72</v>
      </c>
      <c r="DC166" s="2">
        <v>71.7</v>
      </c>
      <c r="DD166" s="2">
        <v>71.5</v>
      </c>
      <c r="DE166" s="2">
        <v>72</v>
      </c>
      <c r="DF166" s="2">
        <v>71.1</v>
      </c>
      <c r="DG166" s="2">
        <v>67.3</v>
      </c>
      <c r="DH166" s="2">
        <v>72</v>
      </c>
      <c r="DI166" s="2">
        <v>70.7</v>
      </c>
      <c r="DJ166" s="2">
        <v>70.3</v>
      </c>
      <c r="DK166" s="2">
        <v>71.8</v>
      </c>
      <c r="DL166" s="2">
        <v>71.8</v>
      </c>
      <c r="DM166" s="2">
        <v>71.8</v>
      </c>
      <c r="DN166" s="2">
        <v>71.2</v>
      </c>
      <c r="DO166" s="2">
        <v>71.1</v>
      </c>
      <c r="DP166" s="2">
        <v>71.4</v>
      </c>
      <c r="DQ166" s="2">
        <v>71.4</v>
      </c>
      <c r="DR166" s="2">
        <v>71.4</v>
      </c>
      <c r="DS166" s="2">
        <v>71.6</v>
      </c>
      <c r="DT166" s="2">
        <v>71.6</v>
      </c>
      <c r="DU166" s="2">
        <v>71.6</v>
      </c>
      <c r="DV166" s="2">
        <v>71.6</v>
      </c>
      <c r="DW166" s="2">
        <v>71.4</v>
      </c>
      <c r="DX166" s="2">
        <v>71.6</v>
      </c>
      <c r="DY166" s="2">
        <v>71.6</v>
      </c>
      <c r="DZ166" s="2">
        <v>71.4</v>
      </c>
      <c r="EA166" s="2">
        <v>71.1</v>
      </c>
      <c r="EB166" s="2">
        <v>71.1</v>
      </c>
      <c r="EC166" s="2">
        <v>71.1</v>
      </c>
      <c r="ED166" s="2">
        <v>70.9</v>
      </c>
      <c r="EE166" s="2">
        <v>70.9</v>
      </c>
      <c r="EF166" s="2">
        <v>70.9</v>
      </c>
      <c r="EG166" s="2">
        <v>70.9</v>
      </c>
      <c r="EH166" s="2">
        <v>70.9</v>
      </c>
      <c r="EI166" s="2">
        <v>71.3</v>
      </c>
      <c r="EJ166" s="2">
        <v>70.5</v>
      </c>
      <c r="EK166" s="2">
        <v>70.3</v>
      </c>
      <c r="EL166" s="2">
        <v>70.3</v>
      </c>
      <c r="EM166" s="2">
        <v>70.6</v>
      </c>
      <c r="EN166" s="2">
        <v>70.1</v>
      </c>
      <c r="EO166" s="2">
        <v>70.7</v>
      </c>
      <c r="EP166" s="2">
        <v>71.2</v>
      </c>
      <c r="EQ166" s="2">
        <v>71.8</v>
      </c>
      <c r="ER166" s="2">
        <v>70.5</v>
      </c>
      <c r="ES166" s="2">
        <v>70.3</v>
      </c>
      <c r="ET166" s="2">
        <v>70.3</v>
      </c>
      <c r="EU166" s="2">
        <v>70.5</v>
      </c>
      <c r="EV166" s="2">
        <v>71.8</v>
      </c>
      <c r="EW166" s="2">
        <v>71.1</v>
      </c>
      <c r="EX166" s="2">
        <v>70.9</v>
      </c>
      <c r="EY166" s="2">
        <v>71.1</v>
      </c>
      <c r="EZ166" s="2">
        <v>70.3</v>
      </c>
      <c r="FA166" s="2">
        <v>71.2</v>
      </c>
      <c r="FB166" s="59">
        <v>98.4</v>
      </c>
      <c r="FC166" s="60">
        <v>98.4</v>
      </c>
      <c r="FD166" s="60">
        <v>98.2</v>
      </c>
      <c r="FE166" s="60">
        <v>98.4</v>
      </c>
      <c r="FF166" s="60">
        <v>98.2</v>
      </c>
      <c r="FG166" s="60">
        <v>98.8</v>
      </c>
      <c r="FH166" s="60">
        <v>99</v>
      </c>
      <c r="FI166" s="60">
        <v>99</v>
      </c>
      <c r="FJ166" s="60">
        <v>99</v>
      </c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1"/>
      <c r="IQ166" s="1"/>
      <c r="IR166" s="1"/>
      <c r="IS166" s="1"/>
      <c r="IT166" s="1"/>
      <c r="IU166" s="1"/>
    </row>
    <row r="167" spans="1:255" ht="12.75">
      <c r="A167" s="1">
        <v>165</v>
      </c>
      <c r="B167" s="67" t="s">
        <v>206</v>
      </c>
      <c r="C167" s="1" t="s">
        <v>129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2">
        <v>71.5</v>
      </c>
      <c r="CZ167" s="2">
        <v>71.7</v>
      </c>
      <c r="DA167" s="2">
        <v>71.8</v>
      </c>
      <c r="DB167" s="2">
        <v>71.8</v>
      </c>
      <c r="DC167" s="2">
        <v>71.7</v>
      </c>
      <c r="DD167" s="2">
        <v>71.5</v>
      </c>
      <c r="DE167" s="2">
        <v>72</v>
      </c>
      <c r="DF167" s="2">
        <v>71.1</v>
      </c>
      <c r="DG167" s="2">
        <v>67.3</v>
      </c>
      <c r="DH167" s="2">
        <v>72</v>
      </c>
      <c r="DI167" s="2">
        <v>70.7</v>
      </c>
      <c r="DJ167" s="2">
        <v>70.3</v>
      </c>
      <c r="DK167" s="2">
        <v>72.2</v>
      </c>
      <c r="DL167" s="2">
        <v>72.2</v>
      </c>
      <c r="DM167" s="2">
        <v>72.2</v>
      </c>
      <c r="DN167" s="2">
        <v>71.6</v>
      </c>
      <c r="DO167" s="2">
        <v>71.4</v>
      </c>
      <c r="DP167" s="2">
        <v>71.4</v>
      </c>
      <c r="DQ167" s="2">
        <v>71.4</v>
      </c>
      <c r="DR167" s="2">
        <v>71.4</v>
      </c>
      <c r="DS167" s="2">
        <v>71.6</v>
      </c>
      <c r="DT167" s="2">
        <v>71.6</v>
      </c>
      <c r="DU167" s="2">
        <v>71.6</v>
      </c>
      <c r="DV167" s="2">
        <v>71.6</v>
      </c>
      <c r="DW167" s="2">
        <v>71.4</v>
      </c>
      <c r="DX167" s="2">
        <v>71.6</v>
      </c>
      <c r="DY167" s="2">
        <v>71.6</v>
      </c>
      <c r="DZ167" s="2">
        <v>71.6</v>
      </c>
      <c r="EA167" s="2">
        <v>71.1</v>
      </c>
      <c r="EB167" s="2">
        <v>71.1</v>
      </c>
      <c r="EC167" s="2">
        <v>71.1</v>
      </c>
      <c r="ED167" s="2">
        <v>70.9</v>
      </c>
      <c r="EE167" s="2">
        <v>70.9</v>
      </c>
      <c r="EF167" s="2">
        <v>70.9</v>
      </c>
      <c r="EG167" s="2">
        <v>70.9</v>
      </c>
      <c r="EH167" s="2">
        <v>70.9</v>
      </c>
      <c r="EI167" s="2">
        <v>71.3</v>
      </c>
      <c r="EJ167" s="2">
        <v>70.9</v>
      </c>
      <c r="EK167" s="2">
        <v>70.7</v>
      </c>
      <c r="EL167" s="2">
        <v>70.7</v>
      </c>
      <c r="EM167" s="2">
        <v>71</v>
      </c>
      <c r="EN167" s="2">
        <v>70.5</v>
      </c>
      <c r="EO167" s="2">
        <v>71.1</v>
      </c>
      <c r="EP167" s="2">
        <v>71.2</v>
      </c>
      <c r="EQ167" s="2">
        <v>71.4</v>
      </c>
      <c r="ER167" s="2">
        <v>71.2</v>
      </c>
      <c r="ES167" s="2">
        <v>71.1</v>
      </c>
      <c r="ET167" s="2">
        <v>71.1</v>
      </c>
      <c r="EU167" s="2">
        <v>71.2</v>
      </c>
      <c r="EV167" s="2">
        <v>72</v>
      </c>
      <c r="EW167" s="2">
        <v>71.6</v>
      </c>
      <c r="EX167" s="2">
        <v>71.4</v>
      </c>
      <c r="EY167" s="2">
        <v>71.6</v>
      </c>
      <c r="EZ167" s="2">
        <v>70.7</v>
      </c>
      <c r="FA167" s="2">
        <v>71.6</v>
      </c>
      <c r="FB167" s="59">
        <v>97.2</v>
      </c>
      <c r="FC167" s="60">
        <v>97.2</v>
      </c>
      <c r="FD167" s="60">
        <v>97</v>
      </c>
      <c r="FE167" s="60">
        <v>97.2</v>
      </c>
      <c r="FF167" s="60">
        <v>97</v>
      </c>
      <c r="FG167" s="60">
        <v>97.6</v>
      </c>
      <c r="FH167" s="60">
        <v>97.2</v>
      </c>
      <c r="FI167" s="60">
        <v>97.2</v>
      </c>
      <c r="FJ167" s="60">
        <v>98</v>
      </c>
      <c r="FK167" s="60">
        <v>98.2</v>
      </c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  <c r="HD167" s="60"/>
      <c r="HE167" s="60"/>
      <c r="HF167" s="60"/>
      <c r="HG167" s="60"/>
      <c r="HH167" s="60"/>
      <c r="HI167" s="60"/>
      <c r="HJ167" s="60"/>
      <c r="HK167" s="60"/>
      <c r="HL167" s="60"/>
      <c r="HM167" s="60"/>
      <c r="HN167" s="60"/>
      <c r="HO167" s="60"/>
      <c r="HP167" s="60"/>
      <c r="HQ167" s="60"/>
      <c r="HR167" s="60"/>
      <c r="HS167" s="60"/>
      <c r="HT167" s="60"/>
      <c r="HU167" s="60"/>
      <c r="HV167" s="60"/>
      <c r="HW167" s="60"/>
      <c r="HX167" s="60"/>
      <c r="HY167" s="60"/>
      <c r="HZ167" s="60"/>
      <c r="IA167" s="60"/>
      <c r="IB167" s="60"/>
      <c r="IC167" s="60"/>
      <c r="ID167" s="60"/>
      <c r="IE167" s="60"/>
      <c r="IF167" s="60"/>
      <c r="IG167" s="60"/>
      <c r="IH167" s="60"/>
      <c r="II167" s="61"/>
      <c r="IQ167" s="1"/>
      <c r="IR167" s="1"/>
      <c r="IS167" s="1"/>
      <c r="IT167" s="1"/>
      <c r="IU167" s="1"/>
    </row>
    <row r="168" spans="1:255" ht="12.75">
      <c r="A168" s="1">
        <v>166</v>
      </c>
      <c r="B168" s="67" t="s">
        <v>206</v>
      </c>
      <c r="C168" s="1" t="s">
        <v>130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2">
        <v>71.5</v>
      </c>
      <c r="CZ168" s="2">
        <v>71.7</v>
      </c>
      <c r="DA168" s="2">
        <v>71.8</v>
      </c>
      <c r="DB168" s="2">
        <v>71.5</v>
      </c>
      <c r="DC168" s="2">
        <v>71.7</v>
      </c>
      <c r="DD168" s="2">
        <v>71.5</v>
      </c>
      <c r="DE168" s="2">
        <v>72</v>
      </c>
      <c r="DF168" s="2">
        <v>71.1</v>
      </c>
      <c r="DG168" s="2">
        <v>67.3</v>
      </c>
      <c r="DH168" s="2">
        <v>71.8</v>
      </c>
      <c r="DI168" s="2">
        <v>71.1</v>
      </c>
      <c r="DJ168" s="2">
        <v>70.1</v>
      </c>
      <c r="DK168" s="2">
        <v>72</v>
      </c>
      <c r="DL168" s="2">
        <v>72</v>
      </c>
      <c r="DM168" s="2">
        <v>72</v>
      </c>
      <c r="DN168" s="2">
        <v>71.2</v>
      </c>
      <c r="DO168" s="2">
        <v>71.1</v>
      </c>
      <c r="DP168" s="2">
        <v>71.6</v>
      </c>
      <c r="DQ168" s="2">
        <v>71.6</v>
      </c>
      <c r="DR168" s="2">
        <v>71.6</v>
      </c>
      <c r="DS168" s="2">
        <v>71.6</v>
      </c>
      <c r="DT168" s="2">
        <v>71.6</v>
      </c>
      <c r="DU168" s="2">
        <v>71.6</v>
      </c>
      <c r="DV168" s="2">
        <v>71.6</v>
      </c>
      <c r="DW168" s="2">
        <v>71.4</v>
      </c>
      <c r="DX168" s="2">
        <v>71.6</v>
      </c>
      <c r="DY168" s="2">
        <v>71.6</v>
      </c>
      <c r="DZ168" s="2">
        <v>71.6</v>
      </c>
      <c r="EA168" s="2">
        <v>70.9</v>
      </c>
      <c r="EB168" s="2">
        <v>70.9</v>
      </c>
      <c r="EC168" s="2">
        <v>70.9</v>
      </c>
      <c r="ED168" s="2">
        <v>70.7</v>
      </c>
      <c r="EE168" s="2">
        <v>70.7</v>
      </c>
      <c r="EF168" s="2">
        <v>70.7</v>
      </c>
      <c r="EG168" s="2">
        <v>70.7</v>
      </c>
      <c r="EH168" s="2">
        <v>70.7</v>
      </c>
      <c r="EI168" s="2">
        <v>71.1</v>
      </c>
      <c r="EJ168" s="2">
        <v>70.3</v>
      </c>
      <c r="EK168" s="2">
        <v>70.3</v>
      </c>
      <c r="EL168" s="2">
        <v>70.3</v>
      </c>
      <c r="EM168" s="2">
        <v>70.6</v>
      </c>
      <c r="EN168" s="2">
        <v>70.1</v>
      </c>
      <c r="EO168" s="2">
        <v>70.5</v>
      </c>
      <c r="EP168" s="2">
        <v>71.2</v>
      </c>
      <c r="EQ168" s="2">
        <v>71.8</v>
      </c>
      <c r="ER168" s="2">
        <v>71.2</v>
      </c>
      <c r="ES168" s="2">
        <v>71.1</v>
      </c>
      <c r="ET168" s="2">
        <v>71.1</v>
      </c>
      <c r="EU168" s="2">
        <v>71.2</v>
      </c>
      <c r="EV168" s="2">
        <v>71.6</v>
      </c>
      <c r="EW168" s="2">
        <v>70.7</v>
      </c>
      <c r="EX168" s="2">
        <v>70.5</v>
      </c>
      <c r="EY168" s="2">
        <v>70.7</v>
      </c>
      <c r="EZ168" s="2">
        <v>69.8</v>
      </c>
      <c r="FA168" s="2">
        <v>70.3</v>
      </c>
      <c r="FB168" s="59">
        <v>95.9</v>
      </c>
      <c r="FC168" s="60">
        <v>95.9</v>
      </c>
      <c r="FD168" s="60">
        <v>95.7</v>
      </c>
      <c r="FE168" s="60">
        <v>95.9</v>
      </c>
      <c r="FF168" s="60">
        <v>95.7</v>
      </c>
      <c r="FG168" s="60">
        <v>96.3</v>
      </c>
      <c r="FH168" s="60">
        <v>96.7</v>
      </c>
      <c r="FI168" s="60">
        <v>96.7</v>
      </c>
      <c r="FJ168" s="60">
        <v>96.3</v>
      </c>
      <c r="FK168" s="60">
        <v>96.5</v>
      </c>
      <c r="FL168" s="60">
        <v>96.3</v>
      </c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1"/>
      <c r="IQ168" s="1"/>
      <c r="IR168" s="1"/>
      <c r="IS168" s="1"/>
      <c r="IT168" s="1"/>
      <c r="IU168" s="1"/>
    </row>
    <row r="169" spans="1:255" ht="12.75">
      <c r="A169" s="1">
        <v>167</v>
      </c>
      <c r="B169" s="67" t="s">
        <v>206</v>
      </c>
      <c r="C169" s="1" t="s">
        <v>131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2">
        <v>70.9</v>
      </c>
      <c r="CZ169" s="2">
        <v>71.1</v>
      </c>
      <c r="DA169" s="2">
        <v>71.3</v>
      </c>
      <c r="DB169" s="2">
        <v>70.9</v>
      </c>
      <c r="DC169" s="2">
        <v>71.1</v>
      </c>
      <c r="DD169" s="2">
        <v>71</v>
      </c>
      <c r="DE169" s="2">
        <v>71.5</v>
      </c>
      <c r="DF169" s="2">
        <v>70.6</v>
      </c>
      <c r="DG169" s="2">
        <v>67</v>
      </c>
      <c r="DH169" s="2">
        <v>71.3</v>
      </c>
      <c r="DI169" s="2">
        <v>70.6</v>
      </c>
      <c r="DJ169" s="2">
        <v>69.5</v>
      </c>
      <c r="DK169" s="2">
        <v>71.4</v>
      </c>
      <c r="DL169" s="2">
        <v>71.4</v>
      </c>
      <c r="DM169" s="2">
        <v>71.4</v>
      </c>
      <c r="DN169" s="2">
        <v>70.7</v>
      </c>
      <c r="DO169" s="2">
        <v>70.5</v>
      </c>
      <c r="DP169" s="2">
        <v>71.1</v>
      </c>
      <c r="DQ169" s="2">
        <v>71.1</v>
      </c>
      <c r="DR169" s="2">
        <v>71.1</v>
      </c>
      <c r="DS169" s="2">
        <v>71.1</v>
      </c>
      <c r="DT169" s="2">
        <v>71.1</v>
      </c>
      <c r="DU169" s="2">
        <v>71.1</v>
      </c>
      <c r="DV169" s="2">
        <v>71.1</v>
      </c>
      <c r="DW169" s="2">
        <v>70.9</v>
      </c>
      <c r="DX169" s="2">
        <v>71.1</v>
      </c>
      <c r="DY169" s="2">
        <v>71.1</v>
      </c>
      <c r="DZ169" s="2">
        <v>71.1</v>
      </c>
      <c r="EA169" s="2">
        <v>70.3</v>
      </c>
      <c r="EB169" s="2">
        <v>70.3</v>
      </c>
      <c r="EC169" s="2">
        <v>70.3</v>
      </c>
      <c r="ED169" s="2">
        <v>70.1</v>
      </c>
      <c r="EE169" s="2">
        <v>70.1</v>
      </c>
      <c r="EF169" s="2">
        <v>70.1</v>
      </c>
      <c r="EG169" s="2">
        <v>70.1</v>
      </c>
      <c r="EH169" s="2">
        <v>70.1</v>
      </c>
      <c r="EI169" s="2">
        <v>70.6</v>
      </c>
      <c r="EJ169" s="2">
        <v>69.8</v>
      </c>
      <c r="EK169" s="2">
        <v>69.8</v>
      </c>
      <c r="EL169" s="2">
        <v>69.8</v>
      </c>
      <c r="EM169" s="2">
        <v>70</v>
      </c>
      <c r="EN169" s="2">
        <v>69.6</v>
      </c>
      <c r="EO169" s="2">
        <v>70</v>
      </c>
      <c r="EP169" s="2">
        <v>70.7</v>
      </c>
      <c r="EQ169" s="2">
        <v>71.2</v>
      </c>
      <c r="ER169" s="2">
        <v>71.1</v>
      </c>
      <c r="ES169" s="2">
        <v>70.9</v>
      </c>
      <c r="ET169" s="2">
        <v>70.9</v>
      </c>
      <c r="EU169" s="2">
        <v>71.1</v>
      </c>
      <c r="EV169" s="2">
        <v>71.1</v>
      </c>
      <c r="EW169" s="2">
        <v>70.9</v>
      </c>
      <c r="EX169" s="2">
        <v>70.7</v>
      </c>
      <c r="EY169" s="2">
        <v>70.9</v>
      </c>
      <c r="EZ169" s="2">
        <v>69.2</v>
      </c>
      <c r="FA169" s="2">
        <v>70.5</v>
      </c>
      <c r="FB169" s="59">
        <v>95.5</v>
      </c>
      <c r="FC169" s="60">
        <v>95.5</v>
      </c>
      <c r="FD169" s="60">
        <v>95.3</v>
      </c>
      <c r="FE169" s="60">
        <v>95.5</v>
      </c>
      <c r="FF169" s="60">
        <v>95.3</v>
      </c>
      <c r="FG169" s="60">
        <v>95.7</v>
      </c>
      <c r="FH169" s="60">
        <v>96.3</v>
      </c>
      <c r="FI169" s="60">
        <v>96.3</v>
      </c>
      <c r="FJ169" s="60">
        <v>95.9</v>
      </c>
      <c r="FK169" s="60">
        <v>95.9</v>
      </c>
      <c r="FL169" s="60">
        <v>95.7</v>
      </c>
      <c r="FM169" s="60">
        <v>99</v>
      </c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0"/>
      <c r="IA169" s="60"/>
      <c r="IB169" s="60"/>
      <c r="IC169" s="60"/>
      <c r="ID169" s="60"/>
      <c r="IE169" s="60"/>
      <c r="IF169" s="60"/>
      <c r="IG169" s="60"/>
      <c r="IH169" s="60"/>
      <c r="II169" s="61"/>
      <c r="IQ169" s="1"/>
      <c r="IR169" s="1"/>
      <c r="IS169" s="1"/>
      <c r="IT169" s="1"/>
      <c r="IU169" s="1"/>
    </row>
    <row r="170" spans="1:255" ht="12.75">
      <c r="A170" s="1">
        <v>168</v>
      </c>
      <c r="B170" s="67" t="s">
        <v>206</v>
      </c>
      <c r="C170" s="1" t="s">
        <v>132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2">
        <v>71.3</v>
      </c>
      <c r="CZ170" s="2">
        <v>71.5</v>
      </c>
      <c r="DA170" s="2">
        <v>71.7</v>
      </c>
      <c r="DB170" s="2">
        <v>71.3</v>
      </c>
      <c r="DC170" s="2">
        <v>71.5</v>
      </c>
      <c r="DD170" s="2">
        <v>71.4</v>
      </c>
      <c r="DE170" s="2">
        <v>71.8</v>
      </c>
      <c r="DF170" s="2">
        <v>70.9</v>
      </c>
      <c r="DG170" s="2">
        <v>67.2</v>
      </c>
      <c r="DH170" s="2">
        <v>71.7</v>
      </c>
      <c r="DI170" s="2">
        <v>70.9</v>
      </c>
      <c r="DJ170" s="2">
        <v>69.9</v>
      </c>
      <c r="DK170" s="2">
        <v>71.8</v>
      </c>
      <c r="DL170" s="2">
        <v>71.8</v>
      </c>
      <c r="DM170" s="2">
        <v>71.8</v>
      </c>
      <c r="DN170" s="2">
        <v>71.1</v>
      </c>
      <c r="DO170" s="2">
        <v>70.9</v>
      </c>
      <c r="DP170" s="2">
        <v>71.4</v>
      </c>
      <c r="DQ170" s="2">
        <v>71.4</v>
      </c>
      <c r="DR170" s="2">
        <v>71.4</v>
      </c>
      <c r="DS170" s="2">
        <v>71.4</v>
      </c>
      <c r="DT170" s="2">
        <v>71.4</v>
      </c>
      <c r="DU170" s="2">
        <v>71.4</v>
      </c>
      <c r="DV170" s="2">
        <v>71.4</v>
      </c>
      <c r="DW170" s="2">
        <v>71.2</v>
      </c>
      <c r="DX170" s="2">
        <v>71.4</v>
      </c>
      <c r="DY170" s="2">
        <v>71.4</v>
      </c>
      <c r="DZ170" s="2">
        <v>71.4</v>
      </c>
      <c r="EA170" s="2">
        <v>70.7</v>
      </c>
      <c r="EB170" s="2">
        <v>70.7</v>
      </c>
      <c r="EC170" s="2">
        <v>70.7</v>
      </c>
      <c r="ED170" s="2">
        <v>70.5</v>
      </c>
      <c r="EE170" s="2">
        <v>70.5</v>
      </c>
      <c r="EF170" s="2">
        <v>70.5</v>
      </c>
      <c r="EG170" s="2">
        <v>70.5</v>
      </c>
      <c r="EH170" s="2">
        <v>70.5</v>
      </c>
      <c r="EI170" s="2">
        <v>70.9</v>
      </c>
      <c r="EJ170" s="2">
        <v>70.1</v>
      </c>
      <c r="EK170" s="2">
        <v>70.1</v>
      </c>
      <c r="EL170" s="2">
        <v>70.1</v>
      </c>
      <c r="EM170" s="2">
        <v>70.4</v>
      </c>
      <c r="EN170" s="2">
        <v>70</v>
      </c>
      <c r="EO170" s="2">
        <v>70.3</v>
      </c>
      <c r="EP170" s="2">
        <v>71.1</v>
      </c>
      <c r="EQ170" s="2">
        <v>71.6</v>
      </c>
      <c r="ER170" s="2">
        <v>71.4</v>
      </c>
      <c r="ES170" s="2">
        <v>71.2</v>
      </c>
      <c r="ET170" s="2">
        <v>71.2</v>
      </c>
      <c r="EU170" s="2">
        <v>71.4</v>
      </c>
      <c r="EV170" s="2">
        <v>71.4</v>
      </c>
      <c r="EW170" s="2">
        <v>71.2</v>
      </c>
      <c r="EX170" s="2">
        <v>71.1</v>
      </c>
      <c r="EY170" s="2">
        <v>71.2</v>
      </c>
      <c r="EZ170" s="2">
        <v>69.6</v>
      </c>
      <c r="FA170" s="2">
        <v>70.9</v>
      </c>
      <c r="FB170" s="59">
        <v>95.7</v>
      </c>
      <c r="FC170" s="60">
        <v>95.7</v>
      </c>
      <c r="FD170" s="60">
        <v>95.5</v>
      </c>
      <c r="FE170" s="60">
        <v>95.7</v>
      </c>
      <c r="FF170" s="60">
        <v>95.5</v>
      </c>
      <c r="FG170" s="60">
        <v>95.9</v>
      </c>
      <c r="FH170" s="60">
        <v>96.5</v>
      </c>
      <c r="FI170" s="60">
        <v>96.5</v>
      </c>
      <c r="FJ170" s="60">
        <v>96.1</v>
      </c>
      <c r="FK170" s="60">
        <v>96.1</v>
      </c>
      <c r="FL170" s="60">
        <v>95.9</v>
      </c>
      <c r="FM170" s="60">
        <v>98.8</v>
      </c>
      <c r="FN170" s="60">
        <v>99</v>
      </c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1"/>
      <c r="IQ170" s="1"/>
      <c r="IR170" s="1"/>
      <c r="IS170" s="1"/>
      <c r="IT170" s="1"/>
      <c r="IU170" s="1"/>
    </row>
    <row r="171" spans="1:255" ht="12.75">
      <c r="A171" s="1">
        <v>169</v>
      </c>
      <c r="B171" s="67" t="s">
        <v>206</v>
      </c>
      <c r="C171" s="1" t="s">
        <v>133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2">
        <v>70.9</v>
      </c>
      <c r="CZ171" s="2">
        <v>71.1</v>
      </c>
      <c r="DA171" s="2">
        <v>71.3</v>
      </c>
      <c r="DB171" s="2">
        <v>70.9</v>
      </c>
      <c r="DC171" s="2">
        <v>71.1</v>
      </c>
      <c r="DD171" s="2">
        <v>71</v>
      </c>
      <c r="DE171" s="2">
        <v>71.5</v>
      </c>
      <c r="DF171" s="2">
        <v>70.6</v>
      </c>
      <c r="DG171" s="2">
        <v>66.8</v>
      </c>
      <c r="DH171" s="2">
        <v>71.3</v>
      </c>
      <c r="DI171" s="2">
        <v>70.9</v>
      </c>
      <c r="DJ171" s="2">
        <v>69.9</v>
      </c>
      <c r="DK171" s="2">
        <v>72.2</v>
      </c>
      <c r="DL171" s="2">
        <v>72.2</v>
      </c>
      <c r="DM171" s="2">
        <v>72.2</v>
      </c>
      <c r="DN171" s="2">
        <v>71.8</v>
      </c>
      <c r="DO171" s="2">
        <v>71.6</v>
      </c>
      <c r="DP171" s="2">
        <v>71.4</v>
      </c>
      <c r="DQ171" s="2">
        <v>71.4</v>
      </c>
      <c r="DR171" s="2">
        <v>71.4</v>
      </c>
      <c r="DS171" s="2">
        <v>71.4</v>
      </c>
      <c r="DT171" s="2">
        <v>71.4</v>
      </c>
      <c r="DU171" s="2">
        <v>71.4</v>
      </c>
      <c r="DV171" s="2">
        <v>71.4</v>
      </c>
      <c r="DW171" s="2">
        <v>71.2</v>
      </c>
      <c r="DX171" s="2">
        <v>71.4</v>
      </c>
      <c r="DY171" s="2">
        <v>71.4</v>
      </c>
      <c r="DZ171" s="2">
        <v>71.6</v>
      </c>
      <c r="EA171" s="2">
        <v>71.1</v>
      </c>
      <c r="EB171" s="2">
        <v>71.1</v>
      </c>
      <c r="EC171" s="2">
        <v>71.1</v>
      </c>
      <c r="ED171" s="2">
        <v>70.9</v>
      </c>
      <c r="EE171" s="2">
        <v>70.9</v>
      </c>
      <c r="EF171" s="2">
        <v>70.9</v>
      </c>
      <c r="EG171" s="2">
        <v>70.9</v>
      </c>
      <c r="EH171" s="2">
        <v>70.9</v>
      </c>
      <c r="EI171" s="2">
        <v>71.3</v>
      </c>
      <c r="EJ171" s="2">
        <v>70.9</v>
      </c>
      <c r="EK171" s="2">
        <v>70.9</v>
      </c>
      <c r="EL171" s="2">
        <v>70.9</v>
      </c>
      <c r="EM171" s="2">
        <v>71.1</v>
      </c>
      <c r="EN171" s="2">
        <v>70.7</v>
      </c>
      <c r="EO171" s="2">
        <v>70.7</v>
      </c>
      <c r="EP171" s="2">
        <v>71.1</v>
      </c>
      <c r="EQ171" s="2">
        <v>71.6</v>
      </c>
      <c r="ER171" s="2">
        <v>71.6</v>
      </c>
      <c r="ES171" s="2">
        <v>71.4</v>
      </c>
      <c r="ET171" s="2">
        <v>71.4</v>
      </c>
      <c r="EU171" s="2">
        <v>71.6</v>
      </c>
      <c r="EV171" s="2">
        <v>71.2</v>
      </c>
      <c r="EW171" s="2">
        <v>71.2</v>
      </c>
      <c r="EX171" s="2">
        <v>71.1</v>
      </c>
      <c r="EY171" s="2">
        <v>71.2</v>
      </c>
      <c r="EZ171" s="2">
        <v>69.6</v>
      </c>
      <c r="FA171" s="2">
        <v>70.9</v>
      </c>
      <c r="FB171" s="59">
        <v>95.3</v>
      </c>
      <c r="FC171" s="60">
        <v>95.3</v>
      </c>
      <c r="FD171" s="60">
        <v>95.1</v>
      </c>
      <c r="FE171" s="60">
        <v>95.3</v>
      </c>
      <c r="FF171" s="60">
        <v>95.1</v>
      </c>
      <c r="FG171" s="60">
        <v>95.3</v>
      </c>
      <c r="FH171" s="60">
        <v>96.7</v>
      </c>
      <c r="FI171" s="60">
        <v>96.7</v>
      </c>
      <c r="FJ171" s="60">
        <v>96.9</v>
      </c>
      <c r="FK171" s="60">
        <v>96.1</v>
      </c>
      <c r="FL171" s="60">
        <v>95.9</v>
      </c>
      <c r="FM171" s="60">
        <v>97.4</v>
      </c>
      <c r="FN171" s="60">
        <v>97.6</v>
      </c>
      <c r="FO171" s="60">
        <v>97.8</v>
      </c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  <c r="IE171" s="60"/>
      <c r="IF171" s="60"/>
      <c r="IG171" s="60"/>
      <c r="IH171" s="60"/>
      <c r="II171" s="61"/>
      <c r="IQ171" s="1"/>
      <c r="IR171" s="1"/>
      <c r="IS171" s="1"/>
      <c r="IT171" s="1"/>
      <c r="IU171" s="1"/>
    </row>
    <row r="172" spans="1:255" ht="12.75">
      <c r="A172" s="1">
        <v>170</v>
      </c>
      <c r="B172" s="67" t="s">
        <v>206</v>
      </c>
      <c r="C172" s="1" t="s">
        <v>134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2">
        <v>71.3</v>
      </c>
      <c r="CZ172" s="2">
        <v>71.5</v>
      </c>
      <c r="DA172" s="2">
        <v>71.7</v>
      </c>
      <c r="DB172" s="2">
        <v>71.3</v>
      </c>
      <c r="DC172" s="2">
        <v>71.5</v>
      </c>
      <c r="DD172" s="2">
        <v>71.4</v>
      </c>
      <c r="DE172" s="2">
        <v>71.8</v>
      </c>
      <c r="DF172" s="2">
        <v>70.9</v>
      </c>
      <c r="DG172" s="2">
        <v>67.2</v>
      </c>
      <c r="DH172" s="2">
        <v>71.7</v>
      </c>
      <c r="DI172" s="2">
        <v>71.3</v>
      </c>
      <c r="DJ172" s="2">
        <v>69.9</v>
      </c>
      <c r="DK172" s="2">
        <v>72.5</v>
      </c>
      <c r="DL172" s="2">
        <v>72.5</v>
      </c>
      <c r="DM172" s="2">
        <v>72.5</v>
      </c>
      <c r="DN172" s="2">
        <v>71.8</v>
      </c>
      <c r="DO172" s="2">
        <v>71.6</v>
      </c>
      <c r="DP172" s="2">
        <v>71.8</v>
      </c>
      <c r="DQ172" s="2">
        <v>71.8</v>
      </c>
      <c r="DR172" s="2">
        <v>71.8</v>
      </c>
      <c r="DS172" s="2">
        <v>71.8</v>
      </c>
      <c r="DT172" s="2">
        <v>71.8</v>
      </c>
      <c r="DU172" s="2">
        <v>71.8</v>
      </c>
      <c r="DV172" s="2">
        <v>71.8</v>
      </c>
      <c r="DW172" s="2">
        <v>71.6</v>
      </c>
      <c r="DX172" s="2">
        <v>71.8</v>
      </c>
      <c r="DY172" s="2">
        <v>71.8</v>
      </c>
      <c r="DZ172" s="2">
        <v>72</v>
      </c>
      <c r="EA172" s="2">
        <v>71.1</v>
      </c>
      <c r="EB172" s="2">
        <v>71.1</v>
      </c>
      <c r="EC172" s="2">
        <v>71.1</v>
      </c>
      <c r="ED172" s="2">
        <v>70.9</v>
      </c>
      <c r="EE172" s="2">
        <v>70.9</v>
      </c>
      <c r="EF172" s="2">
        <v>70.9</v>
      </c>
      <c r="EG172" s="2">
        <v>70.9</v>
      </c>
      <c r="EH172" s="2">
        <v>70.9</v>
      </c>
      <c r="EI172" s="2">
        <v>71.3</v>
      </c>
      <c r="EJ172" s="2">
        <v>70.9</v>
      </c>
      <c r="EK172" s="2">
        <v>70.9</v>
      </c>
      <c r="EL172" s="2">
        <v>70.9</v>
      </c>
      <c r="EM172" s="2">
        <v>71.1</v>
      </c>
      <c r="EN172" s="2">
        <v>70.7</v>
      </c>
      <c r="EO172" s="2">
        <v>70.7</v>
      </c>
      <c r="EP172" s="2">
        <v>71.4</v>
      </c>
      <c r="EQ172" s="2">
        <v>71.6</v>
      </c>
      <c r="ER172" s="2">
        <v>71.4</v>
      </c>
      <c r="ES172" s="2">
        <v>71.2</v>
      </c>
      <c r="ET172" s="2">
        <v>71.2</v>
      </c>
      <c r="EU172" s="2">
        <v>71.4</v>
      </c>
      <c r="EV172" s="2">
        <v>71.6</v>
      </c>
      <c r="EW172" s="2">
        <v>71.6</v>
      </c>
      <c r="EX172" s="2">
        <v>71.4</v>
      </c>
      <c r="EY172" s="2">
        <v>71.6</v>
      </c>
      <c r="EZ172" s="2">
        <v>70</v>
      </c>
      <c r="FA172" s="2">
        <v>71.2</v>
      </c>
      <c r="FB172" s="59">
        <v>95.5</v>
      </c>
      <c r="FC172" s="60">
        <v>95.5</v>
      </c>
      <c r="FD172" s="60">
        <v>95.3</v>
      </c>
      <c r="FE172" s="60">
        <v>95.5</v>
      </c>
      <c r="FF172" s="60">
        <v>95.3</v>
      </c>
      <c r="FG172" s="60">
        <v>95.7</v>
      </c>
      <c r="FH172" s="60">
        <v>96.9</v>
      </c>
      <c r="FI172" s="60">
        <v>96.9</v>
      </c>
      <c r="FJ172" s="60">
        <v>97.4</v>
      </c>
      <c r="FK172" s="60">
        <v>96.5</v>
      </c>
      <c r="FL172" s="60">
        <v>96.3</v>
      </c>
      <c r="FM172" s="60">
        <v>98</v>
      </c>
      <c r="FN172" s="60">
        <v>98.2</v>
      </c>
      <c r="FO172" s="60">
        <v>98.4</v>
      </c>
      <c r="FP172" s="60">
        <v>99.4</v>
      </c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1"/>
      <c r="IQ172" s="1"/>
      <c r="IR172" s="1"/>
      <c r="IS172" s="1"/>
      <c r="IT172" s="1"/>
      <c r="IU172" s="1"/>
    </row>
    <row r="173" spans="1:255" ht="12.75">
      <c r="A173" s="1">
        <v>171</v>
      </c>
      <c r="B173" s="67" t="s">
        <v>206</v>
      </c>
      <c r="C173" s="1" t="s">
        <v>135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2">
        <v>71.8</v>
      </c>
      <c r="CZ173" s="2">
        <v>72</v>
      </c>
      <c r="DA173" s="2">
        <v>72.2</v>
      </c>
      <c r="DB173" s="2">
        <v>71.8</v>
      </c>
      <c r="DC173" s="2">
        <v>72</v>
      </c>
      <c r="DD173" s="2">
        <v>71.9</v>
      </c>
      <c r="DE173" s="2">
        <v>72.4</v>
      </c>
      <c r="DF173" s="2">
        <v>71.5</v>
      </c>
      <c r="DG173" s="2">
        <v>67.7</v>
      </c>
      <c r="DH173" s="2">
        <v>72</v>
      </c>
      <c r="DI173" s="2">
        <v>71.5</v>
      </c>
      <c r="DJ173" s="2">
        <v>70.4</v>
      </c>
      <c r="DK173" s="2">
        <v>72.7</v>
      </c>
      <c r="DL173" s="2">
        <v>72.7</v>
      </c>
      <c r="DM173" s="2">
        <v>72.7</v>
      </c>
      <c r="DN173" s="2">
        <v>72</v>
      </c>
      <c r="DO173" s="2">
        <v>71.8</v>
      </c>
      <c r="DP173" s="2">
        <v>72</v>
      </c>
      <c r="DQ173" s="2">
        <v>72</v>
      </c>
      <c r="DR173" s="2">
        <v>72</v>
      </c>
      <c r="DS173" s="2">
        <v>72</v>
      </c>
      <c r="DT173" s="2">
        <v>72</v>
      </c>
      <c r="DU173" s="2">
        <v>72</v>
      </c>
      <c r="DV173" s="2">
        <v>72</v>
      </c>
      <c r="DW173" s="2">
        <v>71.8</v>
      </c>
      <c r="DX173" s="2">
        <v>72</v>
      </c>
      <c r="DY173" s="2">
        <v>72</v>
      </c>
      <c r="DZ173" s="2">
        <v>72.2</v>
      </c>
      <c r="EA173" s="2">
        <v>71.2</v>
      </c>
      <c r="EB173" s="2">
        <v>71.2</v>
      </c>
      <c r="EC173" s="2">
        <v>71.2</v>
      </c>
      <c r="ED173" s="2">
        <v>71.1</v>
      </c>
      <c r="EE173" s="2">
        <v>71.1</v>
      </c>
      <c r="EF173" s="2">
        <v>71.1</v>
      </c>
      <c r="EG173" s="2">
        <v>71.1</v>
      </c>
      <c r="EH173" s="2">
        <v>71.1</v>
      </c>
      <c r="EI173" s="2">
        <v>71.5</v>
      </c>
      <c r="EJ173" s="2">
        <v>71.1</v>
      </c>
      <c r="EK173" s="2">
        <v>71.1</v>
      </c>
      <c r="EL173" s="2">
        <v>71.1</v>
      </c>
      <c r="EM173" s="2">
        <v>71.3</v>
      </c>
      <c r="EN173" s="2">
        <v>70.9</v>
      </c>
      <c r="EO173" s="2">
        <v>71.2</v>
      </c>
      <c r="EP173" s="2">
        <v>71.6</v>
      </c>
      <c r="EQ173" s="2">
        <v>71.6</v>
      </c>
      <c r="ER173" s="2">
        <v>71.2</v>
      </c>
      <c r="ES173" s="2">
        <v>71.1</v>
      </c>
      <c r="ET173" s="2">
        <v>71.1</v>
      </c>
      <c r="EU173" s="2">
        <v>71.2</v>
      </c>
      <c r="EV173" s="2">
        <v>71.8</v>
      </c>
      <c r="EW173" s="2">
        <v>72.2</v>
      </c>
      <c r="EX173" s="2">
        <v>72</v>
      </c>
      <c r="EY173" s="2">
        <v>72.2</v>
      </c>
      <c r="EZ173" s="2">
        <v>70.1</v>
      </c>
      <c r="FA173" s="2">
        <v>71.4</v>
      </c>
      <c r="FB173" s="59">
        <v>95.3</v>
      </c>
      <c r="FC173" s="60">
        <v>95.3</v>
      </c>
      <c r="FD173" s="60">
        <v>95.1</v>
      </c>
      <c r="FE173" s="60">
        <v>95.3</v>
      </c>
      <c r="FF173" s="60">
        <v>95.1</v>
      </c>
      <c r="FG173" s="60">
        <v>95.5</v>
      </c>
      <c r="FH173" s="60">
        <v>96.7</v>
      </c>
      <c r="FI173" s="60">
        <v>96.7</v>
      </c>
      <c r="FJ173" s="60">
        <v>97.1</v>
      </c>
      <c r="FK173" s="60">
        <v>96.3</v>
      </c>
      <c r="FL173" s="60">
        <v>96.1</v>
      </c>
      <c r="FM173" s="60">
        <v>96.9</v>
      </c>
      <c r="FN173" s="60">
        <v>97.1</v>
      </c>
      <c r="FO173" s="60">
        <v>97.4</v>
      </c>
      <c r="FP173" s="60">
        <v>98.2</v>
      </c>
      <c r="FQ173" s="60">
        <v>98.6</v>
      </c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  <c r="HD173" s="60"/>
      <c r="HE173" s="60"/>
      <c r="HF173" s="60"/>
      <c r="HG173" s="60"/>
      <c r="HH173" s="60"/>
      <c r="HI173" s="60"/>
      <c r="HJ173" s="60"/>
      <c r="HK173" s="60"/>
      <c r="HL173" s="60"/>
      <c r="HM173" s="60"/>
      <c r="HN173" s="60"/>
      <c r="HO173" s="60"/>
      <c r="HP173" s="60"/>
      <c r="HQ173" s="60"/>
      <c r="HR173" s="60"/>
      <c r="HS173" s="60"/>
      <c r="HT173" s="60"/>
      <c r="HU173" s="60"/>
      <c r="HV173" s="60"/>
      <c r="HW173" s="60"/>
      <c r="HX173" s="60"/>
      <c r="HY173" s="60"/>
      <c r="HZ173" s="60"/>
      <c r="IA173" s="60"/>
      <c r="IB173" s="60"/>
      <c r="IC173" s="60"/>
      <c r="ID173" s="60"/>
      <c r="IE173" s="60"/>
      <c r="IF173" s="60"/>
      <c r="IG173" s="60"/>
      <c r="IH173" s="60"/>
      <c r="II173" s="61"/>
      <c r="IQ173" s="1"/>
      <c r="IR173" s="1"/>
      <c r="IS173" s="1"/>
      <c r="IT173" s="1"/>
      <c r="IU173" s="1"/>
    </row>
    <row r="174" spans="1:255" ht="12.75">
      <c r="A174" s="1">
        <v>172</v>
      </c>
      <c r="B174" s="67" t="s">
        <v>206</v>
      </c>
      <c r="C174" s="1" t="s">
        <v>136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2">
        <v>71.3</v>
      </c>
      <c r="CZ174" s="2">
        <v>71.5</v>
      </c>
      <c r="DA174" s="2">
        <v>71.7</v>
      </c>
      <c r="DB174" s="2">
        <v>71.3</v>
      </c>
      <c r="DC174" s="2">
        <v>71.5</v>
      </c>
      <c r="DD174" s="2">
        <v>71.4</v>
      </c>
      <c r="DE174" s="2">
        <v>71.8</v>
      </c>
      <c r="DF174" s="2">
        <v>70.9</v>
      </c>
      <c r="DG174" s="2">
        <v>67.2</v>
      </c>
      <c r="DH174" s="2">
        <v>71.5</v>
      </c>
      <c r="DI174" s="2">
        <v>71.3</v>
      </c>
      <c r="DJ174" s="2">
        <v>70.1</v>
      </c>
      <c r="DK174" s="2">
        <v>72.5</v>
      </c>
      <c r="DL174" s="2">
        <v>72.5</v>
      </c>
      <c r="DM174" s="2">
        <v>72.5</v>
      </c>
      <c r="DN174" s="2">
        <v>72</v>
      </c>
      <c r="DO174" s="2">
        <v>71.8</v>
      </c>
      <c r="DP174" s="2">
        <v>71.8</v>
      </c>
      <c r="DQ174" s="2">
        <v>71.8</v>
      </c>
      <c r="DR174" s="2">
        <v>71.8</v>
      </c>
      <c r="DS174" s="2">
        <v>71.8</v>
      </c>
      <c r="DT174" s="2">
        <v>71.8</v>
      </c>
      <c r="DU174" s="2">
        <v>71.8</v>
      </c>
      <c r="DV174" s="2">
        <v>71.8</v>
      </c>
      <c r="DW174" s="2">
        <v>71.6</v>
      </c>
      <c r="DX174" s="2">
        <v>71.8</v>
      </c>
      <c r="DY174" s="2">
        <v>71.8</v>
      </c>
      <c r="DZ174" s="2">
        <v>72</v>
      </c>
      <c r="EA174" s="2">
        <v>71.2</v>
      </c>
      <c r="EB174" s="2">
        <v>71.2</v>
      </c>
      <c r="EC174" s="2">
        <v>71.2</v>
      </c>
      <c r="ED174" s="2">
        <v>71.1</v>
      </c>
      <c r="EE174" s="2">
        <v>71.1</v>
      </c>
      <c r="EF174" s="2">
        <v>71.1</v>
      </c>
      <c r="EG174" s="2">
        <v>71.1</v>
      </c>
      <c r="EH174" s="2">
        <v>71.1</v>
      </c>
      <c r="EI174" s="2">
        <v>71.5</v>
      </c>
      <c r="EJ174" s="2">
        <v>71.1</v>
      </c>
      <c r="EK174" s="2">
        <v>71.1</v>
      </c>
      <c r="EL174" s="2">
        <v>71.1</v>
      </c>
      <c r="EM174" s="2">
        <v>71.3</v>
      </c>
      <c r="EN174" s="2">
        <v>70.9</v>
      </c>
      <c r="EO174" s="2">
        <v>70.9</v>
      </c>
      <c r="EP174" s="2">
        <v>71.4</v>
      </c>
      <c r="EQ174" s="2">
        <v>71.8</v>
      </c>
      <c r="ER174" s="2">
        <v>71.8</v>
      </c>
      <c r="ES174" s="2">
        <v>71.6</v>
      </c>
      <c r="ET174" s="2">
        <v>71.6</v>
      </c>
      <c r="EU174" s="2">
        <v>71.8</v>
      </c>
      <c r="EV174" s="2">
        <v>71.2</v>
      </c>
      <c r="EW174" s="2">
        <v>72</v>
      </c>
      <c r="EX174" s="2">
        <v>71.8</v>
      </c>
      <c r="EY174" s="2">
        <v>72</v>
      </c>
      <c r="EZ174" s="2">
        <v>69.6</v>
      </c>
      <c r="FA174" s="2">
        <v>70.9</v>
      </c>
      <c r="FB174" s="59">
        <v>95.3</v>
      </c>
      <c r="FC174" s="60">
        <v>95.3</v>
      </c>
      <c r="FD174" s="60">
        <v>95.1</v>
      </c>
      <c r="FE174" s="60">
        <v>95.3</v>
      </c>
      <c r="FF174" s="60">
        <v>95.1</v>
      </c>
      <c r="FG174" s="60">
        <v>95.3</v>
      </c>
      <c r="FH174" s="60">
        <v>95.7</v>
      </c>
      <c r="FI174" s="60">
        <v>95.7</v>
      </c>
      <c r="FJ174" s="60">
        <v>95.9</v>
      </c>
      <c r="FK174" s="60">
        <v>95.1</v>
      </c>
      <c r="FL174" s="60">
        <v>96.1</v>
      </c>
      <c r="FM174" s="60">
        <v>96.5</v>
      </c>
      <c r="FN174" s="60">
        <v>96.7</v>
      </c>
      <c r="FO174" s="60">
        <v>96.9</v>
      </c>
      <c r="FP174" s="60">
        <v>97.8</v>
      </c>
      <c r="FQ174" s="60">
        <v>97.8</v>
      </c>
      <c r="FR174" s="60">
        <v>98.8</v>
      </c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1"/>
      <c r="IQ174" s="1"/>
      <c r="IR174" s="1"/>
      <c r="IS174" s="1"/>
      <c r="IT174" s="1"/>
      <c r="IU174" s="1"/>
    </row>
    <row r="175" spans="1:255" ht="12.75">
      <c r="A175" s="1">
        <v>173</v>
      </c>
      <c r="B175" s="67" t="s">
        <v>206</v>
      </c>
      <c r="C175" s="1" t="s">
        <v>137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2">
        <v>71.1</v>
      </c>
      <c r="CZ175" s="2">
        <v>71.3</v>
      </c>
      <c r="DA175" s="2">
        <v>71.5</v>
      </c>
      <c r="DB175" s="2">
        <v>71.1</v>
      </c>
      <c r="DC175" s="2">
        <v>71.3</v>
      </c>
      <c r="DD175" s="2">
        <v>71.2</v>
      </c>
      <c r="DE175" s="2">
        <v>71.7</v>
      </c>
      <c r="DF175" s="2">
        <v>70.7</v>
      </c>
      <c r="DG175" s="2">
        <v>67</v>
      </c>
      <c r="DH175" s="2">
        <v>71.3</v>
      </c>
      <c r="DI175" s="2">
        <v>71.1</v>
      </c>
      <c r="DJ175" s="2">
        <v>69.9</v>
      </c>
      <c r="DK175" s="2">
        <v>72.3</v>
      </c>
      <c r="DL175" s="2">
        <v>72.3</v>
      </c>
      <c r="DM175" s="2">
        <v>72.3</v>
      </c>
      <c r="DN175" s="2">
        <v>71.8</v>
      </c>
      <c r="DO175" s="2">
        <v>71.6</v>
      </c>
      <c r="DP175" s="2">
        <v>71.6</v>
      </c>
      <c r="DQ175" s="2">
        <v>71.6</v>
      </c>
      <c r="DR175" s="2">
        <v>71.6</v>
      </c>
      <c r="DS175" s="2">
        <v>71.6</v>
      </c>
      <c r="DT175" s="2">
        <v>71.6</v>
      </c>
      <c r="DU175" s="2">
        <v>71.6</v>
      </c>
      <c r="DV175" s="2">
        <v>71.6</v>
      </c>
      <c r="DW175" s="2">
        <v>71.4</v>
      </c>
      <c r="DX175" s="2">
        <v>71.6</v>
      </c>
      <c r="DY175" s="2">
        <v>71.6</v>
      </c>
      <c r="DZ175" s="2">
        <v>71.8</v>
      </c>
      <c r="EA175" s="2">
        <v>71.1</v>
      </c>
      <c r="EB175" s="2">
        <v>71.1</v>
      </c>
      <c r="EC175" s="2">
        <v>71.1</v>
      </c>
      <c r="ED175" s="2">
        <v>70.9</v>
      </c>
      <c r="EE175" s="2">
        <v>70.9</v>
      </c>
      <c r="EF175" s="2">
        <v>70.9</v>
      </c>
      <c r="EG175" s="2">
        <v>70.9</v>
      </c>
      <c r="EH175" s="2">
        <v>70.9</v>
      </c>
      <c r="EI175" s="2">
        <v>71.3</v>
      </c>
      <c r="EJ175" s="2">
        <v>70.9</v>
      </c>
      <c r="EK175" s="2">
        <v>70.9</v>
      </c>
      <c r="EL175" s="2">
        <v>70.9</v>
      </c>
      <c r="EM175" s="2">
        <v>71.1</v>
      </c>
      <c r="EN175" s="2">
        <v>70.7</v>
      </c>
      <c r="EO175" s="2">
        <v>70.7</v>
      </c>
      <c r="EP175" s="2">
        <v>71.2</v>
      </c>
      <c r="EQ175" s="2">
        <v>71.6</v>
      </c>
      <c r="ER175" s="2">
        <v>71.6</v>
      </c>
      <c r="ES175" s="2">
        <v>71.4</v>
      </c>
      <c r="ET175" s="2">
        <v>71.4</v>
      </c>
      <c r="EU175" s="2">
        <v>71.6</v>
      </c>
      <c r="EV175" s="2">
        <v>71.1</v>
      </c>
      <c r="EW175" s="2">
        <v>71.8</v>
      </c>
      <c r="EX175" s="2">
        <v>71.6</v>
      </c>
      <c r="EY175" s="2">
        <v>71.8</v>
      </c>
      <c r="EZ175" s="2">
        <v>69.4</v>
      </c>
      <c r="FA175" s="2">
        <v>70.7</v>
      </c>
      <c r="FB175" s="59">
        <v>95.1</v>
      </c>
      <c r="FC175" s="60">
        <v>95.1</v>
      </c>
      <c r="FD175" s="60">
        <v>94.9</v>
      </c>
      <c r="FE175" s="60">
        <v>95.1</v>
      </c>
      <c r="FF175" s="60">
        <v>94.9</v>
      </c>
      <c r="FG175" s="60">
        <v>95.1</v>
      </c>
      <c r="FH175" s="60">
        <v>95.5</v>
      </c>
      <c r="FI175" s="60">
        <v>95.5</v>
      </c>
      <c r="FJ175" s="60">
        <v>95.7</v>
      </c>
      <c r="FK175" s="60">
        <v>94.9</v>
      </c>
      <c r="FL175" s="60">
        <v>95.9</v>
      </c>
      <c r="FM175" s="60">
        <v>96.3</v>
      </c>
      <c r="FN175" s="60">
        <v>96.5</v>
      </c>
      <c r="FO175" s="60">
        <v>96.7</v>
      </c>
      <c r="FP175" s="60">
        <v>97.6</v>
      </c>
      <c r="FQ175" s="60">
        <v>97.6</v>
      </c>
      <c r="FR175" s="60">
        <v>98.6</v>
      </c>
      <c r="FS175" s="60">
        <v>99.8</v>
      </c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  <c r="HF175" s="60"/>
      <c r="HG175" s="60"/>
      <c r="HH175" s="60"/>
      <c r="HI175" s="60"/>
      <c r="HJ175" s="60"/>
      <c r="HK175" s="60"/>
      <c r="HL175" s="60"/>
      <c r="HM175" s="60"/>
      <c r="HN175" s="60"/>
      <c r="HO175" s="60"/>
      <c r="HP175" s="60"/>
      <c r="HQ175" s="60"/>
      <c r="HR175" s="60"/>
      <c r="HS175" s="60"/>
      <c r="HT175" s="60"/>
      <c r="HU175" s="60"/>
      <c r="HV175" s="60"/>
      <c r="HW175" s="60"/>
      <c r="HX175" s="60"/>
      <c r="HY175" s="60"/>
      <c r="HZ175" s="60"/>
      <c r="IA175" s="60"/>
      <c r="IB175" s="60"/>
      <c r="IC175" s="60"/>
      <c r="ID175" s="60"/>
      <c r="IE175" s="60"/>
      <c r="IF175" s="60"/>
      <c r="IG175" s="60"/>
      <c r="IH175" s="60"/>
      <c r="II175" s="61"/>
      <c r="IQ175" s="1"/>
      <c r="IR175" s="1"/>
      <c r="IS175" s="1"/>
      <c r="IT175" s="1"/>
      <c r="IU175" s="1"/>
    </row>
    <row r="176" spans="1:250" s="54" customFormat="1" ht="12.75">
      <c r="A176" s="54">
        <v>174</v>
      </c>
      <c r="B176" s="67" t="s">
        <v>206</v>
      </c>
      <c r="C176" s="54" t="s">
        <v>245</v>
      </c>
      <c r="CY176" s="55">
        <v>71.3</v>
      </c>
      <c r="CZ176" s="55">
        <v>71.5</v>
      </c>
      <c r="DA176" s="55">
        <v>71.7</v>
      </c>
      <c r="DB176" s="55">
        <v>71.3</v>
      </c>
      <c r="DC176" s="55">
        <v>71.5</v>
      </c>
      <c r="DD176" s="55">
        <v>71.4</v>
      </c>
      <c r="DE176" s="55">
        <v>71.8</v>
      </c>
      <c r="DF176" s="55">
        <v>70.9</v>
      </c>
      <c r="DG176" s="55">
        <v>67.2</v>
      </c>
      <c r="DH176" s="55">
        <v>71.5</v>
      </c>
      <c r="DI176" s="55">
        <v>71.3</v>
      </c>
      <c r="DJ176" s="55">
        <v>70.1</v>
      </c>
      <c r="DK176" s="55">
        <v>72.5</v>
      </c>
      <c r="DL176" s="55">
        <v>72.5</v>
      </c>
      <c r="DM176" s="55">
        <v>72.5</v>
      </c>
      <c r="DN176" s="55">
        <v>72</v>
      </c>
      <c r="DO176" s="55">
        <v>71.8</v>
      </c>
      <c r="DP176" s="55">
        <v>71.8</v>
      </c>
      <c r="DQ176" s="55">
        <v>71.8</v>
      </c>
      <c r="DR176" s="55">
        <v>71.8</v>
      </c>
      <c r="DS176" s="55">
        <v>71.8</v>
      </c>
      <c r="DT176" s="55">
        <v>71.8</v>
      </c>
      <c r="DU176" s="55">
        <v>71.8</v>
      </c>
      <c r="DV176" s="55">
        <v>71.8</v>
      </c>
      <c r="DW176" s="55">
        <v>71.6</v>
      </c>
      <c r="DX176" s="55">
        <v>71.8</v>
      </c>
      <c r="DY176" s="55">
        <v>71.8</v>
      </c>
      <c r="DZ176" s="55">
        <v>72</v>
      </c>
      <c r="EA176" s="55">
        <v>71.2</v>
      </c>
      <c r="EB176" s="55">
        <v>71.2</v>
      </c>
      <c r="EC176" s="55">
        <v>71.2</v>
      </c>
      <c r="ED176" s="55">
        <v>71.1</v>
      </c>
      <c r="EE176" s="55">
        <v>71.1</v>
      </c>
      <c r="EF176" s="55">
        <v>71.1</v>
      </c>
      <c r="EG176" s="55">
        <v>71.1</v>
      </c>
      <c r="EH176" s="55">
        <v>71.1</v>
      </c>
      <c r="EI176" s="55">
        <v>71.5</v>
      </c>
      <c r="EJ176" s="55">
        <v>71.1</v>
      </c>
      <c r="EK176" s="55">
        <v>71.1</v>
      </c>
      <c r="EL176" s="55">
        <v>71.1</v>
      </c>
      <c r="EM176" s="55">
        <v>71.3</v>
      </c>
      <c r="EN176" s="55">
        <v>70.9</v>
      </c>
      <c r="EO176" s="55">
        <v>70.9</v>
      </c>
      <c r="EP176" s="55">
        <v>71.4</v>
      </c>
      <c r="EQ176" s="55">
        <v>71.8</v>
      </c>
      <c r="ER176" s="55">
        <v>71.8</v>
      </c>
      <c r="ES176" s="55">
        <v>71.6</v>
      </c>
      <c r="ET176" s="55">
        <v>71.6</v>
      </c>
      <c r="EU176" s="55">
        <v>71.8</v>
      </c>
      <c r="EV176" s="55">
        <v>71.2</v>
      </c>
      <c r="EW176" s="55">
        <v>72</v>
      </c>
      <c r="EX176" s="55">
        <v>71.8</v>
      </c>
      <c r="EY176" s="55">
        <v>72</v>
      </c>
      <c r="EZ176" s="55">
        <v>69.6</v>
      </c>
      <c r="FA176" s="55">
        <v>70.9</v>
      </c>
      <c r="FB176" s="62">
        <v>95.3</v>
      </c>
      <c r="FC176" s="63">
        <v>95.3</v>
      </c>
      <c r="FD176" s="63">
        <v>95.1</v>
      </c>
      <c r="FE176" s="63">
        <v>95.3</v>
      </c>
      <c r="FF176" s="63">
        <v>95.1</v>
      </c>
      <c r="FG176" s="63">
        <v>95.3</v>
      </c>
      <c r="FH176" s="63">
        <v>95.7</v>
      </c>
      <c r="FI176" s="63">
        <v>95.7</v>
      </c>
      <c r="FJ176" s="63">
        <v>95.9</v>
      </c>
      <c r="FK176" s="63">
        <v>95.1</v>
      </c>
      <c r="FL176" s="63">
        <v>96.1</v>
      </c>
      <c r="FM176" s="63">
        <v>96.5</v>
      </c>
      <c r="FN176" s="63">
        <v>96.7</v>
      </c>
      <c r="FO176" s="63">
        <v>96.9</v>
      </c>
      <c r="FP176" s="63">
        <v>97.8</v>
      </c>
      <c r="FQ176" s="63">
        <v>97.8</v>
      </c>
      <c r="FR176" s="63">
        <v>98.8</v>
      </c>
      <c r="FS176" s="63">
        <v>100</v>
      </c>
      <c r="FT176" s="63">
        <v>99.8</v>
      </c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4"/>
      <c r="IJ176" s="55"/>
      <c r="IK176" s="55"/>
      <c r="IL176" s="55"/>
      <c r="IM176" s="55"/>
      <c r="IN176" s="55"/>
      <c r="IO176" s="55"/>
      <c r="IP176" s="55"/>
    </row>
    <row r="177" spans="1:250" s="54" customFormat="1" ht="12.75">
      <c r="A177" s="54">
        <v>175</v>
      </c>
      <c r="B177" s="67" t="s">
        <v>206</v>
      </c>
      <c r="C177" s="54" t="s">
        <v>246</v>
      </c>
      <c r="CY177" s="55">
        <v>71.3</v>
      </c>
      <c r="CZ177" s="55">
        <v>71.5</v>
      </c>
      <c r="DA177" s="55">
        <v>71.7</v>
      </c>
      <c r="DB177" s="55">
        <v>71.3</v>
      </c>
      <c r="DC177" s="55">
        <v>71.5</v>
      </c>
      <c r="DD177" s="55">
        <v>71.4</v>
      </c>
      <c r="DE177" s="55">
        <v>71.8</v>
      </c>
      <c r="DF177" s="55">
        <v>70.9</v>
      </c>
      <c r="DG177" s="55">
        <v>67.2</v>
      </c>
      <c r="DH177" s="55">
        <v>71.5</v>
      </c>
      <c r="DI177" s="55">
        <v>71.3</v>
      </c>
      <c r="DJ177" s="55">
        <v>70.1</v>
      </c>
      <c r="DK177" s="55">
        <v>72.5</v>
      </c>
      <c r="DL177" s="55">
        <v>72.5</v>
      </c>
      <c r="DM177" s="55">
        <v>72.5</v>
      </c>
      <c r="DN177" s="55">
        <v>72</v>
      </c>
      <c r="DO177" s="55">
        <v>71.8</v>
      </c>
      <c r="DP177" s="55">
        <v>71.8</v>
      </c>
      <c r="DQ177" s="55">
        <v>71.8</v>
      </c>
      <c r="DR177" s="55">
        <v>71.8</v>
      </c>
      <c r="DS177" s="55">
        <v>71.8</v>
      </c>
      <c r="DT177" s="55">
        <v>71.8</v>
      </c>
      <c r="DU177" s="55">
        <v>71.8</v>
      </c>
      <c r="DV177" s="55">
        <v>71.8</v>
      </c>
      <c r="DW177" s="55">
        <v>71.6</v>
      </c>
      <c r="DX177" s="55">
        <v>71.8</v>
      </c>
      <c r="DY177" s="55">
        <v>71.8</v>
      </c>
      <c r="DZ177" s="55">
        <v>72</v>
      </c>
      <c r="EA177" s="55">
        <v>71.2</v>
      </c>
      <c r="EB177" s="55">
        <v>71.2</v>
      </c>
      <c r="EC177" s="55">
        <v>71.2</v>
      </c>
      <c r="ED177" s="55">
        <v>71.1</v>
      </c>
      <c r="EE177" s="55">
        <v>71.1</v>
      </c>
      <c r="EF177" s="55">
        <v>71.1</v>
      </c>
      <c r="EG177" s="55">
        <v>71.1</v>
      </c>
      <c r="EH177" s="55">
        <v>71.1</v>
      </c>
      <c r="EI177" s="55">
        <v>71.5</v>
      </c>
      <c r="EJ177" s="55">
        <v>71.1</v>
      </c>
      <c r="EK177" s="55">
        <v>71.1</v>
      </c>
      <c r="EL177" s="55">
        <v>71.1</v>
      </c>
      <c r="EM177" s="55">
        <v>71.3</v>
      </c>
      <c r="EN177" s="55">
        <v>70.9</v>
      </c>
      <c r="EO177" s="55">
        <v>70.9</v>
      </c>
      <c r="EP177" s="55">
        <v>71.4</v>
      </c>
      <c r="EQ177" s="55">
        <v>71.8</v>
      </c>
      <c r="ER177" s="55">
        <v>71.8</v>
      </c>
      <c r="ES177" s="55">
        <v>71.6</v>
      </c>
      <c r="ET177" s="55">
        <v>71.6</v>
      </c>
      <c r="EU177" s="55">
        <v>71.8</v>
      </c>
      <c r="EV177" s="55">
        <v>71.2</v>
      </c>
      <c r="EW177" s="55">
        <v>72</v>
      </c>
      <c r="EX177" s="55">
        <v>71.8</v>
      </c>
      <c r="EY177" s="55">
        <v>72</v>
      </c>
      <c r="EZ177" s="55">
        <v>69.6</v>
      </c>
      <c r="FA177" s="55">
        <v>70.9</v>
      </c>
      <c r="FB177" s="62">
        <v>95.3</v>
      </c>
      <c r="FC177" s="63">
        <v>95.3</v>
      </c>
      <c r="FD177" s="63">
        <v>95.1</v>
      </c>
      <c r="FE177" s="63">
        <v>95.3</v>
      </c>
      <c r="FF177" s="63">
        <v>95.1</v>
      </c>
      <c r="FG177" s="63">
        <v>95.3</v>
      </c>
      <c r="FH177" s="63">
        <v>95.7</v>
      </c>
      <c r="FI177" s="63">
        <v>95.7</v>
      </c>
      <c r="FJ177" s="63">
        <v>95.9</v>
      </c>
      <c r="FK177" s="63">
        <v>95.1</v>
      </c>
      <c r="FL177" s="63">
        <v>96.1</v>
      </c>
      <c r="FM177" s="63">
        <v>96.5</v>
      </c>
      <c r="FN177" s="63">
        <v>96.7</v>
      </c>
      <c r="FO177" s="63">
        <v>96.9</v>
      </c>
      <c r="FP177" s="63">
        <v>97.8</v>
      </c>
      <c r="FQ177" s="63">
        <v>97.8</v>
      </c>
      <c r="FR177" s="63">
        <v>98.8</v>
      </c>
      <c r="FS177" s="63">
        <v>100</v>
      </c>
      <c r="FT177" s="63">
        <v>99.8</v>
      </c>
      <c r="FU177" s="63">
        <v>100</v>
      </c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4"/>
      <c r="IJ177" s="55"/>
      <c r="IK177" s="55"/>
      <c r="IL177" s="55"/>
      <c r="IM177" s="55"/>
      <c r="IN177" s="55"/>
      <c r="IO177" s="55"/>
      <c r="IP177" s="55"/>
    </row>
    <row r="178" spans="1:255" ht="12.75">
      <c r="A178" s="1">
        <v>176</v>
      </c>
      <c r="B178" s="67" t="s">
        <v>206</v>
      </c>
      <c r="C178" s="1" t="s">
        <v>138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2">
        <v>70.7</v>
      </c>
      <c r="CZ178" s="2">
        <v>70.9</v>
      </c>
      <c r="DA178" s="2">
        <v>71.1</v>
      </c>
      <c r="DB178" s="2">
        <v>70.7</v>
      </c>
      <c r="DC178" s="2">
        <v>70.9</v>
      </c>
      <c r="DD178" s="2">
        <v>70.8</v>
      </c>
      <c r="DE178" s="2">
        <v>71.3</v>
      </c>
      <c r="DF178" s="2">
        <v>70.4</v>
      </c>
      <c r="DG178" s="2">
        <v>66.6</v>
      </c>
      <c r="DH178" s="2">
        <v>71.3</v>
      </c>
      <c r="DI178" s="2">
        <v>70.7</v>
      </c>
      <c r="DJ178" s="2">
        <v>69.5</v>
      </c>
      <c r="DK178" s="2">
        <v>72</v>
      </c>
      <c r="DL178" s="2">
        <v>72</v>
      </c>
      <c r="DM178" s="2">
        <v>72</v>
      </c>
      <c r="DN178" s="2">
        <v>71.4</v>
      </c>
      <c r="DO178" s="2">
        <v>71.2</v>
      </c>
      <c r="DP178" s="2">
        <v>71.2</v>
      </c>
      <c r="DQ178" s="2">
        <v>71.2</v>
      </c>
      <c r="DR178" s="2">
        <v>71.2</v>
      </c>
      <c r="DS178" s="2">
        <v>71.2</v>
      </c>
      <c r="DT178" s="2">
        <v>71.2</v>
      </c>
      <c r="DU178" s="2">
        <v>71.2</v>
      </c>
      <c r="DV178" s="2">
        <v>71.2</v>
      </c>
      <c r="DW178" s="2">
        <v>71.1</v>
      </c>
      <c r="DX178" s="2">
        <v>71.2</v>
      </c>
      <c r="DY178" s="2">
        <v>71.2</v>
      </c>
      <c r="DZ178" s="2">
        <v>71.4</v>
      </c>
      <c r="EA178" s="2">
        <v>70.7</v>
      </c>
      <c r="EB178" s="2">
        <v>70.7</v>
      </c>
      <c r="EC178" s="2">
        <v>70.7</v>
      </c>
      <c r="ED178" s="2">
        <v>70.5</v>
      </c>
      <c r="EE178" s="2">
        <v>70.5</v>
      </c>
      <c r="EF178" s="2">
        <v>70.5</v>
      </c>
      <c r="EG178" s="2">
        <v>70.5</v>
      </c>
      <c r="EH178" s="2">
        <v>70.5</v>
      </c>
      <c r="EI178" s="2">
        <v>70.9</v>
      </c>
      <c r="EJ178" s="2">
        <v>70.5</v>
      </c>
      <c r="EK178" s="2">
        <v>70.5</v>
      </c>
      <c r="EL178" s="2">
        <v>70.5</v>
      </c>
      <c r="EM178" s="2">
        <v>70.8</v>
      </c>
      <c r="EN178" s="2">
        <v>70.3</v>
      </c>
      <c r="EO178" s="2">
        <v>70.3</v>
      </c>
      <c r="EP178" s="2">
        <v>70.9</v>
      </c>
      <c r="EQ178" s="2">
        <v>71.8</v>
      </c>
      <c r="ER178" s="2">
        <v>71.4</v>
      </c>
      <c r="ES178" s="2">
        <v>71.2</v>
      </c>
      <c r="ET178" s="2">
        <v>71.2</v>
      </c>
      <c r="EU178" s="2">
        <v>71.4</v>
      </c>
      <c r="EV178" s="2">
        <v>71.6</v>
      </c>
      <c r="EW178" s="2">
        <v>70.9</v>
      </c>
      <c r="EX178" s="2">
        <v>70.7</v>
      </c>
      <c r="EY178" s="2">
        <v>70.9</v>
      </c>
      <c r="EZ178" s="2">
        <v>69.6</v>
      </c>
      <c r="FA178" s="2">
        <v>70.5</v>
      </c>
      <c r="FB178" s="59">
        <v>95.9</v>
      </c>
      <c r="FC178" s="60">
        <v>95.9</v>
      </c>
      <c r="FD178" s="60">
        <v>95.7</v>
      </c>
      <c r="FE178" s="60">
        <v>95.9</v>
      </c>
      <c r="FF178" s="60">
        <v>95.7</v>
      </c>
      <c r="FG178" s="60">
        <v>96.1</v>
      </c>
      <c r="FH178" s="60">
        <v>96.9</v>
      </c>
      <c r="FI178" s="60">
        <v>96.9</v>
      </c>
      <c r="FJ178" s="60">
        <v>97.1</v>
      </c>
      <c r="FK178" s="60">
        <v>96.5</v>
      </c>
      <c r="FL178" s="60">
        <v>96.3</v>
      </c>
      <c r="FM178" s="60">
        <v>96.3</v>
      </c>
      <c r="FN178" s="60">
        <v>96.1</v>
      </c>
      <c r="FO178" s="60">
        <v>95.9</v>
      </c>
      <c r="FP178" s="60">
        <v>97.6</v>
      </c>
      <c r="FQ178" s="60">
        <v>97.6</v>
      </c>
      <c r="FR178" s="60">
        <v>96.9</v>
      </c>
      <c r="FS178" s="60">
        <v>96.9</v>
      </c>
      <c r="FT178" s="60">
        <v>96.7</v>
      </c>
      <c r="FU178" s="60">
        <v>96.9</v>
      </c>
      <c r="FV178" s="60">
        <v>96.9</v>
      </c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1"/>
      <c r="IQ178" s="1"/>
      <c r="IR178" s="1"/>
      <c r="IS178" s="1"/>
      <c r="IT178" s="1"/>
      <c r="IU178" s="1"/>
    </row>
    <row r="179" spans="1:255" ht="12.75">
      <c r="A179" s="1">
        <v>177</v>
      </c>
      <c r="B179" s="67" t="s">
        <v>206</v>
      </c>
      <c r="C179" s="1" t="s">
        <v>139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2">
        <v>71</v>
      </c>
      <c r="CZ179" s="2">
        <v>71.2</v>
      </c>
      <c r="DA179" s="2">
        <v>71.4</v>
      </c>
      <c r="DB179" s="2">
        <v>71</v>
      </c>
      <c r="DC179" s="2">
        <v>71.2</v>
      </c>
      <c r="DD179" s="2">
        <v>71</v>
      </c>
      <c r="DE179" s="2">
        <v>71.5</v>
      </c>
      <c r="DF179" s="2">
        <v>70.8</v>
      </c>
      <c r="DG179" s="2">
        <v>66.8</v>
      </c>
      <c r="DH179" s="2">
        <v>70.8</v>
      </c>
      <c r="DI179" s="2">
        <v>69.9</v>
      </c>
      <c r="DJ179" s="2">
        <v>69.6</v>
      </c>
      <c r="DK179" s="2">
        <v>71.5</v>
      </c>
      <c r="DL179" s="2">
        <v>71.5</v>
      </c>
      <c r="DM179" s="2">
        <v>71.5</v>
      </c>
      <c r="DN179" s="2">
        <v>70.7</v>
      </c>
      <c r="DO179" s="2">
        <v>70.6</v>
      </c>
      <c r="DP179" s="2">
        <v>70.7</v>
      </c>
      <c r="DQ179" s="2">
        <v>70.7</v>
      </c>
      <c r="DR179" s="2">
        <v>70.7</v>
      </c>
      <c r="DS179" s="2">
        <v>71.1</v>
      </c>
      <c r="DT179" s="2">
        <v>71.1</v>
      </c>
      <c r="DU179" s="2">
        <v>71.1</v>
      </c>
      <c r="DV179" s="2">
        <v>71.1</v>
      </c>
      <c r="DW179" s="2">
        <v>70.9</v>
      </c>
      <c r="DX179" s="2">
        <v>71.1</v>
      </c>
      <c r="DY179" s="2">
        <v>71.1</v>
      </c>
      <c r="DZ179" s="2">
        <v>70.9</v>
      </c>
      <c r="EA179" s="2">
        <v>70.2</v>
      </c>
      <c r="EB179" s="2">
        <v>70.2</v>
      </c>
      <c r="EC179" s="2">
        <v>70.2</v>
      </c>
      <c r="ED179" s="2">
        <v>70</v>
      </c>
      <c r="EE179" s="2">
        <v>70</v>
      </c>
      <c r="EF179" s="2">
        <v>70</v>
      </c>
      <c r="EG179" s="2">
        <v>70</v>
      </c>
      <c r="EH179" s="2">
        <v>70</v>
      </c>
      <c r="EI179" s="2">
        <v>70.4</v>
      </c>
      <c r="EJ179" s="2">
        <v>70</v>
      </c>
      <c r="EK179" s="2">
        <v>69.8</v>
      </c>
      <c r="EL179" s="2">
        <v>69.8</v>
      </c>
      <c r="EM179" s="2">
        <v>70.1</v>
      </c>
      <c r="EN179" s="2">
        <v>70</v>
      </c>
      <c r="EO179" s="2">
        <v>70.2</v>
      </c>
      <c r="EP179" s="2">
        <v>70</v>
      </c>
      <c r="EQ179" s="2">
        <v>70.2</v>
      </c>
      <c r="ER179" s="2">
        <v>69.7</v>
      </c>
      <c r="ES179" s="2">
        <v>69.5</v>
      </c>
      <c r="ET179" s="2">
        <v>69.5</v>
      </c>
      <c r="EU179" s="2">
        <v>69.7</v>
      </c>
      <c r="EV179" s="2">
        <v>69.7</v>
      </c>
      <c r="EW179" s="2">
        <v>71.1</v>
      </c>
      <c r="EX179" s="2">
        <v>70.9</v>
      </c>
      <c r="EY179" s="2">
        <v>71.1</v>
      </c>
      <c r="EZ179" s="2">
        <v>70</v>
      </c>
      <c r="FA179" s="2">
        <v>71.7</v>
      </c>
      <c r="FB179" s="59">
        <v>92.9</v>
      </c>
      <c r="FC179" s="60">
        <v>92.9</v>
      </c>
      <c r="FD179" s="60">
        <v>92.7</v>
      </c>
      <c r="FE179" s="60">
        <v>92.9</v>
      </c>
      <c r="FF179" s="60">
        <v>92.7</v>
      </c>
      <c r="FG179" s="60">
        <v>93.1</v>
      </c>
      <c r="FH179" s="60">
        <v>93.7</v>
      </c>
      <c r="FI179" s="60">
        <v>93.7</v>
      </c>
      <c r="FJ179" s="60">
        <v>94.1</v>
      </c>
      <c r="FK179" s="60">
        <v>93.9</v>
      </c>
      <c r="FL179" s="60">
        <v>93.7</v>
      </c>
      <c r="FM179" s="60">
        <v>93.9</v>
      </c>
      <c r="FN179" s="60">
        <v>94.1</v>
      </c>
      <c r="FO179" s="60">
        <v>93.9</v>
      </c>
      <c r="FP179" s="60">
        <v>94.7</v>
      </c>
      <c r="FQ179" s="60">
        <v>95.1</v>
      </c>
      <c r="FR179" s="60">
        <v>94.5</v>
      </c>
      <c r="FS179" s="60">
        <v>93.3</v>
      </c>
      <c r="FT179" s="60">
        <v>93.1</v>
      </c>
      <c r="FU179" s="60">
        <v>93.3</v>
      </c>
      <c r="FV179" s="60">
        <v>93.3</v>
      </c>
      <c r="FW179" s="60">
        <v>93.9</v>
      </c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60"/>
      <c r="HM179" s="60"/>
      <c r="HN179" s="60"/>
      <c r="HO179" s="60"/>
      <c r="HP179" s="60"/>
      <c r="HQ179" s="60"/>
      <c r="HR179" s="60"/>
      <c r="HS179" s="60"/>
      <c r="HT179" s="60"/>
      <c r="HU179" s="60"/>
      <c r="HV179" s="60"/>
      <c r="HW179" s="60"/>
      <c r="HX179" s="60"/>
      <c r="HY179" s="60"/>
      <c r="HZ179" s="60"/>
      <c r="IA179" s="60"/>
      <c r="IB179" s="60"/>
      <c r="IC179" s="60"/>
      <c r="ID179" s="60"/>
      <c r="IE179" s="60"/>
      <c r="IF179" s="60"/>
      <c r="IG179" s="60"/>
      <c r="IH179" s="60"/>
      <c r="II179" s="61"/>
      <c r="IQ179" s="1"/>
      <c r="IR179" s="1"/>
      <c r="IS179" s="1"/>
      <c r="IT179" s="1"/>
      <c r="IU179" s="1"/>
    </row>
    <row r="180" spans="1:255" ht="12.75">
      <c r="A180" s="1">
        <v>178</v>
      </c>
      <c r="B180" s="67" t="s">
        <v>206</v>
      </c>
      <c r="C180" s="1" t="s">
        <v>140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2">
        <v>71.4</v>
      </c>
      <c r="CZ180" s="2">
        <v>71.5</v>
      </c>
      <c r="DA180" s="2">
        <v>71.7</v>
      </c>
      <c r="DB180" s="2">
        <v>71.4</v>
      </c>
      <c r="DC180" s="2">
        <v>71.5</v>
      </c>
      <c r="DD180" s="2">
        <v>71.4</v>
      </c>
      <c r="DE180" s="2">
        <v>71.9</v>
      </c>
      <c r="DF180" s="2">
        <v>71.2</v>
      </c>
      <c r="DG180" s="2">
        <v>67.2</v>
      </c>
      <c r="DH180" s="2">
        <v>71.2</v>
      </c>
      <c r="DI180" s="2">
        <v>70.3</v>
      </c>
      <c r="DJ180" s="2">
        <v>69.9</v>
      </c>
      <c r="DK180" s="2">
        <v>71.8</v>
      </c>
      <c r="DL180" s="2">
        <v>71.8</v>
      </c>
      <c r="DM180" s="2">
        <v>71.8</v>
      </c>
      <c r="DN180" s="2">
        <v>71.1</v>
      </c>
      <c r="DO180" s="2">
        <v>70.9</v>
      </c>
      <c r="DP180" s="2">
        <v>71.1</v>
      </c>
      <c r="DQ180" s="2">
        <v>71.1</v>
      </c>
      <c r="DR180" s="2">
        <v>71.1</v>
      </c>
      <c r="DS180" s="2">
        <v>71.5</v>
      </c>
      <c r="DT180" s="2">
        <v>71.5</v>
      </c>
      <c r="DU180" s="2">
        <v>71.5</v>
      </c>
      <c r="DV180" s="2">
        <v>71.5</v>
      </c>
      <c r="DW180" s="2">
        <v>71.3</v>
      </c>
      <c r="DX180" s="2">
        <v>71.5</v>
      </c>
      <c r="DY180" s="2">
        <v>71.5</v>
      </c>
      <c r="DZ180" s="2">
        <v>71.3</v>
      </c>
      <c r="EA180" s="2">
        <v>70.6</v>
      </c>
      <c r="EB180" s="2">
        <v>70.6</v>
      </c>
      <c r="EC180" s="2">
        <v>70.6</v>
      </c>
      <c r="ED180" s="2">
        <v>70.4</v>
      </c>
      <c r="EE180" s="2">
        <v>70.4</v>
      </c>
      <c r="EF180" s="2">
        <v>70.4</v>
      </c>
      <c r="EG180" s="2">
        <v>70.4</v>
      </c>
      <c r="EH180" s="2">
        <v>70.4</v>
      </c>
      <c r="EI180" s="2">
        <v>70.8</v>
      </c>
      <c r="EJ180" s="2">
        <v>70.4</v>
      </c>
      <c r="EK180" s="2">
        <v>70.2</v>
      </c>
      <c r="EL180" s="2">
        <v>70.2</v>
      </c>
      <c r="EM180" s="2">
        <v>70.5</v>
      </c>
      <c r="EN180" s="2">
        <v>70.4</v>
      </c>
      <c r="EO180" s="2">
        <v>70.6</v>
      </c>
      <c r="EP180" s="2">
        <v>70.4</v>
      </c>
      <c r="EQ180" s="2">
        <v>70.2</v>
      </c>
      <c r="ER180" s="2">
        <v>69.7</v>
      </c>
      <c r="ES180" s="2">
        <v>69.5</v>
      </c>
      <c r="ET180" s="2">
        <v>69.5</v>
      </c>
      <c r="EU180" s="2">
        <v>69.7</v>
      </c>
      <c r="EV180" s="2">
        <v>70</v>
      </c>
      <c r="EW180" s="2">
        <v>71.1</v>
      </c>
      <c r="EX180" s="2">
        <v>70.9</v>
      </c>
      <c r="EY180" s="2">
        <v>71.1</v>
      </c>
      <c r="EZ180" s="2">
        <v>70</v>
      </c>
      <c r="FA180" s="2">
        <v>71.7</v>
      </c>
      <c r="FB180" s="59">
        <v>93.1</v>
      </c>
      <c r="FC180" s="60">
        <v>93.1</v>
      </c>
      <c r="FD180" s="60">
        <v>92.9</v>
      </c>
      <c r="FE180" s="60">
        <v>93.1</v>
      </c>
      <c r="FF180" s="60">
        <v>92.9</v>
      </c>
      <c r="FG180" s="60">
        <v>93.3</v>
      </c>
      <c r="FH180" s="60">
        <v>93.9</v>
      </c>
      <c r="FI180" s="60">
        <v>93.9</v>
      </c>
      <c r="FJ180" s="60">
        <v>94.3</v>
      </c>
      <c r="FK180" s="60">
        <v>94.1</v>
      </c>
      <c r="FL180" s="60">
        <v>93.9</v>
      </c>
      <c r="FM180" s="60">
        <v>94.1</v>
      </c>
      <c r="FN180" s="60">
        <v>94.3</v>
      </c>
      <c r="FO180" s="60">
        <v>94.1</v>
      </c>
      <c r="FP180" s="60">
        <v>94.9</v>
      </c>
      <c r="FQ180" s="60">
        <v>95.3</v>
      </c>
      <c r="FR180" s="60">
        <v>94.7</v>
      </c>
      <c r="FS180" s="60">
        <v>93.5</v>
      </c>
      <c r="FT180" s="60">
        <v>93.3</v>
      </c>
      <c r="FU180" s="60">
        <v>93.5</v>
      </c>
      <c r="FV180" s="60">
        <v>93.5</v>
      </c>
      <c r="FW180" s="60">
        <v>94.1</v>
      </c>
      <c r="FX180" s="60">
        <v>98.6</v>
      </c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1"/>
      <c r="IQ180" s="1"/>
      <c r="IR180" s="1"/>
      <c r="IS180" s="1"/>
      <c r="IT180" s="1"/>
      <c r="IU180" s="1"/>
    </row>
    <row r="181" spans="1:255" ht="12.75">
      <c r="A181" s="1">
        <v>179</v>
      </c>
      <c r="B181" s="67" t="s">
        <v>206</v>
      </c>
      <c r="C181" s="1" t="s">
        <v>141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2">
        <v>71.7</v>
      </c>
      <c r="CZ181" s="2">
        <v>71.8</v>
      </c>
      <c r="DA181" s="2">
        <v>72</v>
      </c>
      <c r="DB181" s="2">
        <v>71.7</v>
      </c>
      <c r="DC181" s="2">
        <v>71.8</v>
      </c>
      <c r="DD181" s="2">
        <v>71.7</v>
      </c>
      <c r="DE181" s="2">
        <v>72.2</v>
      </c>
      <c r="DF181" s="2">
        <v>71.5</v>
      </c>
      <c r="DG181" s="2">
        <v>67.5</v>
      </c>
      <c r="DH181" s="2">
        <v>71.5</v>
      </c>
      <c r="DI181" s="2">
        <v>70.6</v>
      </c>
      <c r="DJ181" s="2">
        <v>70.3</v>
      </c>
      <c r="DK181" s="2">
        <v>72.2</v>
      </c>
      <c r="DL181" s="2">
        <v>72.2</v>
      </c>
      <c r="DM181" s="2">
        <v>72.2</v>
      </c>
      <c r="DN181" s="2">
        <v>71.4</v>
      </c>
      <c r="DO181" s="2">
        <v>71.2</v>
      </c>
      <c r="DP181" s="2">
        <v>71.4</v>
      </c>
      <c r="DQ181" s="2">
        <v>71.4</v>
      </c>
      <c r="DR181" s="2">
        <v>71.4</v>
      </c>
      <c r="DS181" s="2">
        <v>71.8</v>
      </c>
      <c r="DT181" s="2">
        <v>71.8</v>
      </c>
      <c r="DU181" s="2">
        <v>71.8</v>
      </c>
      <c r="DV181" s="2">
        <v>71.8</v>
      </c>
      <c r="DW181" s="2">
        <v>71.6</v>
      </c>
      <c r="DX181" s="2">
        <v>71.8</v>
      </c>
      <c r="DY181" s="2">
        <v>71.8</v>
      </c>
      <c r="DZ181" s="2">
        <v>71.6</v>
      </c>
      <c r="EA181" s="2">
        <v>70.9</v>
      </c>
      <c r="EB181" s="2">
        <v>70.9</v>
      </c>
      <c r="EC181" s="2">
        <v>70.9</v>
      </c>
      <c r="ED181" s="2">
        <v>70.7</v>
      </c>
      <c r="EE181" s="2">
        <v>70.7</v>
      </c>
      <c r="EF181" s="2">
        <v>70.7</v>
      </c>
      <c r="EG181" s="2">
        <v>70.7</v>
      </c>
      <c r="EH181" s="2">
        <v>70.7</v>
      </c>
      <c r="EI181" s="2">
        <v>71.1</v>
      </c>
      <c r="EJ181" s="2">
        <v>70.7</v>
      </c>
      <c r="EK181" s="2">
        <v>70.5</v>
      </c>
      <c r="EL181" s="2">
        <v>70.5</v>
      </c>
      <c r="EM181" s="2">
        <v>70.8</v>
      </c>
      <c r="EN181" s="2">
        <v>70.7</v>
      </c>
      <c r="EO181" s="2">
        <v>70.9</v>
      </c>
      <c r="EP181" s="2">
        <v>70.7</v>
      </c>
      <c r="EQ181" s="2">
        <v>70.9</v>
      </c>
      <c r="ER181" s="2">
        <v>70.3</v>
      </c>
      <c r="ES181" s="2">
        <v>70.1</v>
      </c>
      <c r="ET181" s="2">
        <v>70.1</v>
      </c>
      <c r="EU181" s="2">
        <v>70.3</v>
      </c>
      <c r="EV181" s="2">
        <v>70.3</v>
      </c>
      <c r="EW181" s="2">
        <v>71.8</v>
      </c>
      <c r="EX181" s="2">
        <v>71.6</v>
      </c>
      <c r="EY181" s="2">
        <v>71.8</v>
      </c>
      <c r="EZ181" s="2">
        <v>70.7</v>
      </c>
      <c r="FA181" s="2">
        <v>72.3</v>
      </c>
      <c r="FB181" s="59">
        <v>93.9</v>
      </c>
      <c r="FC181" s="60">
        <v>93.9</v>
      </c>
      <c r="FD181" s="60">
        <v>93.7</v>
      </c>
      <c r="FE181" s="60">
        <v>93.9</v>
      </c>
      <c r="FF181" s="60">
        <v>93.7</v>
      </c>
      <c r="FG181" s="60">
        <v>94.1</v>
      </c>
      <c r="FH181" s="60">
        <v>94.7</v>
      </c>
      <c r="FI181" s="60">
        <v>94.7</v>
      </c>
      <c r="FJ181" s="60">
        <v>95.1</v>
      </c>
      <c r="FK181" s="60">
        <v>94.9</v>
      </c>
      <c r="FL181" s="60">
        <v>94.7</v>
      </c>
      <c r="FM181" s="60">
        <v>94.9</v>
      </c>
      <c r="FN181" s="60">
        <v>95.1</v>
      </c>
      <c r="FO181" s="60">
        <v>94.9</v>
      </c>
      <c r="FP181" s="60">
        <v>95.7</v>
      </c>
      <c r="FQ181" s="60">
        <v>96.1</v>
      </c>
      <c r="FR181" s="60">
        <v>95.5</v>
      </c>
      <c r="FS181" s="60">
        <v>94.3</v>
      </c>
      <c r="FT181" s="60">
        <v>94.1</v>
      </c>
      <c r="FU181" s="60">
        <v>94.3</v>
      </c>
      <c r="FV181" s="60">
        <v>94.3</v>
      </c>
      <c r="FW181" s="60">
        <v>94.9</v>
      </c>
      <c r="FX181" s="60">
        <v>99</v>
      </c>
      <c r="FY181" s="60">
        <v>99.2</v>
      </c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  <c r="HD181" s="60"/>
      <c r="HE181" s="60"/>
      <c r="HF181" s="60"/>
      <c r="HG181" s="60"/>
      <c r="HH181" s="60"/>
      <c r="HI181" s="60"/>
      <c r="HJ181" s="60"/>
      <c r="HK181" s="60"/>
      <c r="HL181" s="60"/>
      <c r="HM181" s="60"/>
      <c r="HN181" s="60"/>
      <c r="HO181" s="60"/>
      <c r="HP181" s="60"/>
      <c r="HQ181" s="60"/>
      <c r="HR181" s="60"/>
      <c r="HS181" s="60"/>
      <c r="HT181" s="60"/>
      <c r="HU181" s="60"/>
      <c r="HV181" s="60"/>
      <c r="HW181" s="60"/>
      <c r="HX181" s="60"/>
      <c r="HY181" s="60"/>
      <c r="HZ181" s="60"/>
      <c r="IA181" s="60"/>
      <c r="IB181" s="60"/>
      <c r="IC181" s="60"/>
      <c r="ID181" s="60"/>
      <c r="IE181" s="60"/>
      <c r="IF181" s="60"/>
      <c r="IG181" s="60"/>
      <c r="IH181" s="60"/>
      <c r="II181" s="61"/>
      <c r="IQ181" s="1"/>
      <c r="IR181" s="1"/>
      <c r="IS181" s="1"/>
      <c r="IT181" s="1"/>
      <c r="IU181" s="1"/>
    </row>
    <row r="182" spans="1:255" ht="12.75">
      <c r="A182" s="1">
        <v>180</v>
      </c>
      <c r="B182" s="67" t="s">
        <v>206</v>
      </c>
      <c r="C182" s="1" t="s">
        <v>142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2">
        <v>71.5</v>
      </c>
      <c r="CZ182" s="2">
        <v>71.7</v>
      </c>
      <c r="DA182" s="2">
        <v>71.8</v>
      </c>
      <c r="DB182" s="2">
        <v>71.5</v>
      </c>
      <c r="DC182" s="2">
        <v>71.7</v>
      </c>
      <c r="DD182" s="2">
        <v>71.5</v>
      </c>
      <c r="DE182" s="2">
        <v>72</v>
      </c>
      <c r="DF182" s="2">
        <v>71.3</v>
      </c>
      <c r="DG182" s="2">
        <v>67.3</v>
      </c>
      <c r="DH182" s="2">
        <v>71.3</v>
      </c>
      <c r="DI182" s="2">
        <v>70.4</v>
      </c>
      <c r="DJ182" s="2">
        <v>70.1</v>
      </c>
      <c r="DK182" s="2">
        <v>72</v>
      </c>
      <c r="DL182" s="2">
        <v>72</v>
      </c>
      <c r="DM182" s="2">
        <v>72</v>
      </c>
      <c r="DN182" s="2">
        <v>71.2</v>
      </c>
      <c r="DO182" s="2">
        <v>71.1</v>
      </c>
      <c r="DP182" s="2">
        <v>71.2</v>
      </c>
      <c r="DQ182" s="2">
        <v>71.2</v>
      </c>
      <c r="DR182" s="2">
        <v>71.2</v>
      </c>
      <c r="DS182" s="2">
        <v>71.6</v>
      </c>
      <c r="DT182" s="2">
        <v>71.6</v>
      </c>
      <c r="DU182" s="2">
        <v>71.6</v>
      </c>
      <c r="DV182" s="2">
        <v>71.6</v>
      </c>
      <c r="DW182" s="2">
        <v>71.4</v>
      </c>
      <c r="DX182" s="2">
        <v>71.6</v>
      </c>
      <c r="DY182" s="2">
        <v>71.6</v>
      </c>
      <c r="DZ182" s="2">
        <v>71.4</v>
      </c>
      <c r="EA182" s="2">
        <v>70.7</v>
      </c>
      <c r="EB182" s="2">
        <v>70.7</v>
      </c>
      <c r="EC182" s="2">
        <v>70.7</v>
      </c>
      <c r="ED182" s="2">
        <v>70.5</v>
      </c>
      <c r="EE182" s="2">
        <v>70.5</v>
      </c>
      <c r="EF182" s="2">
        <v>70.5</v>
      </c>
      <c r="EG182" s="2">
        <v>70.5</v>
      </c>
      <c r="EH182" s="2">
        <v>70.5</v>
      </c>
      <c r="EI182" s="2">
        <v>70.9</v>
      </c>
      <c r="EJ182" s="2">
        <v>70.5</v>
      </c>
      <c r="EK182" s="2">
        <v>70.3</v>
      </c>
      <c r="EL182" s="2">
        <v>70.3</v>
      </c>
      <c r="EM182" s="2">
        <v>70.6</v>
      </c>
      <c r="EN182" s="2">
        <v>70.5</v>
      </c>
      <c r="EO182" s="2">
        <v>70.7</v>
      </c>
      <c r="EP182" s="2">
        <v>70.5</v>
      </c>
      <c r="EQ182" s="2">
        <v>70.7</v>
      </c>
      <c r="ER182" s="2">
        <v>70.1</v>
      </c>
      <c r="ES182" s="2">
        <v>70</v>
      </c>
      <c r="ET182" s="2">
        <v>70</v>
      </c>
      <c r="EU182" s="2">
        <v>70.1</v>
      </c>
      <c r="EV182" s="2">
        <v>70.1</v>
      </c>
      <c r="EW182" s="2">
        <v>71.8</v>
      </c>
      <c r="EX182" s="2">
        <v>71.6</v>
      </c>
      <c r="EY182" s="2">
        <v>71.8</v>
      </c>
      <c r="EZ182" s="2">
        <v>70.5</v>
      </c>
      <c r="FA182" s="2">
        <v>72.2</v>
      </c>
      <c r="FB182" s="59">
        <v>93.9</v>
      </c>
      <c r="FC182" s="60">
        <v>93.9</v>
      </c>
      <c r="FD182" s="60">
        <v>93.7</v>
      </c>
      <c r="FE182" s="60">
        <v>93.9</v>
      </c>
      <c r="FF182" s="60">
        <v>93.7</v>
      </c>
      <c r="FG182" s="60">
        <v>94.1</v>
      </c>
      <c r="FH182" s="60">
        <v>94.7</v>
      </c>
      <c r="FI182" s="60">
        <v>94.7</v>
      </c>
      <c r="FJ182" s="60">
        <v>95.1</v>
      </c>
      <c r="FK182" s="60">
        <v>94.9</v>
      </c>
      <c r="FL182" s="60">
        <v>94.7</v>
      </c>
      <c r="FM182" s="60">
        <v>94.9</v>
      </c>
      <c r="FN182" s="60">
        <v>95.1</v>
      </c>
      <c r="FO182" s="60">
        <v>94.9</v>
      </c>
      <c r="FP182" s="60">
        <v>95.7</v>
      </c>
      <c r="FQ182" s="60">
        <v>96.1</v>
      </c>
      <c r="FR182" s="60">
        <v>95.5</v>
      </c>
      <c r="FS182" s="60">
        <v>94.3</v>
      </c>
      <c r="FT182" s="60">
        <v>94.1</v>
      </c>
      <c r="FU182" s="60">
        <v>94.3</v>
      </c>
      <c r="FV182" s="60">
        <v>94.3</v>
      </c>
      <c r="FW182" s="60">
        <v>94.9</v>
      </c>
      <c r="FX182" s="60">
        <v>98.8</v>
      </c>
      <c r="FY182" s="60">
        <v>99</v>
      </c>
      <c r="FZ182" s="60">
        <v>99.8</v>
      </c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1"/>
      <c r="IQ182" s="1"/>
      <c r="IR182" s="1"/>
      <c r="IS182" s="1"/>
      <c r="IT182" s="1"/>
      <c r="IU182" s="1"/>
    </row>
    <row r="183" spans="1:250" s="54" customFormat="1" ht="12.75">
      <c r="A183" s="54">
        <v>181</v>
      </c>
      <c r="B183" s="67" t="s">
        <v>206</v>
      </c>
      <c r="C183" s="54" t="s">
        <v>247</v>
      </c>
      <c r="CY183" s="55">
        <v>71.7</v>
      </c>
      <c r="CZ183" s="55">
        <v>71.8</v>
      </c>
      <c r="DA183" s="55">
        <v>72</v>
      </c>
      <c r="DB183" s="55">
        <v>71.7</v>
      </c>
      <c r="DC183" s="55">
        <v>71.8</v>
      </c>
      <c r="DD183" s="55">
        <v>71.7</v>
      </c>
      <c r="DE183" s="55">
        <v>72.2</v>
      </c>
      <c r="DF183" s="55">
        <v>71.5</v>
      </c>
      <c r="DG183" s="55">
        <v>67.5</v>
      </c>
      <c r="DH183" s="55">
        <v>71.5</v>
      </c>
      <c r="DI183" s="55">
        <v>70.6</v>
      </c>
      <c r="DJ183" s="55">
        <v>70.3</v>
      </c>
      <c r="DK183" s="55">
        <v>72.2</v>
      </c>
      <c r="DL183" s="55">
        <v>72.2</v>
      </c>
      <c r="DM183" s="55">
        <v>72.2</v>
      </c>
      <c r="DN183" s="55">
        <v>71.4</v>
      </c>
      <c r="DO183" s="55">
        <v>71.2</v>
      </c>
      <c r="DP183" s="55">
        <v>71.4</v>
      </c>
      <c r="DQ183" s="55">
        <v>71.4</v>
      </c>
      <c r="DR183" s="55">
        <v>71.4</v>
      </c>
      <c r="DS183" s="55">
        <v>71.8</v>
      </c>
      <c r="DT183" s="55">
        <v>71.8</v>
      </c>
      <c r="DU183" s="55">
        <v>71.8</v>
      </c>
      <c r="DV183" s="55">
        <v>71.8</v>
      </c>
      <c r="DW183" s="55">
        <v>71.6</v>
      </c>
      <c r="DX183" s="55">
        <v>71.8</v>
      </c>
      <c r="DY183" s="55">
        <v>71.8</v>
      </c>
      <c r="DZ183" s="55">
        <v>71.6</v>
      </c>
      <c r="EA183" s="55">
        <v>70.9</v>
      </c>
      <c r="EB183" s="55">
        <v>70.9</v>
      </c>
      <c r="EC183" s="55">
        <v>70.9</v>
      </c>
      <c r="ED183" s="55">
        <v>70.7</v>
      </c>
      <c r="EE183" s="55">
        <v>70.7</v>
      </c>
      <c r="EF183" s="55">
        <v>70.7</v>
      </c>
      <c r="EG183" s="55">
        <v>70.7</v>
      </c>
      <c r="EH183" s="55">
        <v>70.7</v>
      </c>
      <c r="EI183" s="55">
        <v>71.1</v>
      </c>
      <c r="EJ183" s="55">
        <v>70.7</v>
      </c>
      <c r="EK183" s="55">
        <v>70.5</v>
      </c>
      <c r="EL183" s="55">
        <v>70.5</v>
      </c>
      <c r="EM183" s="55">
        <v>70.8</v>
      </c>
      <c r="EN183" s="55">
        <v>70.7</v>
      </c>
      <c r="EO183" s="55">
        <v>70.9</v>
      </c>
      <c r="EP183" s="55">
        <v>70.7</v>
      </c>
      <c r="EQ183" s="55">
        <v>70.9</v>
      </c>
      <c r="ER183" s="55">
        <v>70.3</v>
      </c>
      <c r="ES183" s="55">
        <v>70.1</v>
      </c>
      <c r="ET183" s="55">
        <v>70.1</v>
      </c>
      <c r="EU183" s="55">
        <v>70.3</v>
      </c>
      <c r="EV183" s="55">
        <v>70.3</v>
      </c>
      <c r="EW183" s="55">
        <v>71.8</v>
      </c>
      <c r="EX183" s="55">
        <v>71.6</v>
      </c>
      <c r="EY183" s="55">
        <v>71.8</v>
      </c>
      <c r="EZ183" s="55">
        <v>70.7</v>
      </c>
      <c r="FA183" s="55">
        <v>72.3</v>
      </c>
      <c r="FB183" s="62">
        <v>93.9</v>
      </c>
      <c r="FC183" s="63">
        <v>93.9</v>
      </c>
      <c r="FD183" s="63">
        <v>93.7</v>
      </c>
      <c r="FE183" s="63">
        <v>93.9</v>
      </c>
      <c r="FF183" s="63">
        <v>93.7</v>
      </c>
      <c r="FG183" s="63">
        <v>94.1</v>
      </c>
      <c r="FH183" s="63">
        <v>94.7</v>
      </c>
      <c r="FI183" s="63">
        <v>94.7</v>
      </c>
      <c r="FJ183" s="63">
        <v>95.1</v>
      </c>
      <c r="FK183" s="63">
        <v>94.9</v>
      </c>
      <c r="FL183" s="63">
        <v>94.7</v>
      </c>
      <c r="FM183" s="63">
        <v>94.9</v>
      </c>
      <c r="FN183" s="63">
        <v>95.1</v>
      </c>
      <c r="FO183" s="63">
        <v>94.9</v>
      </c>
      <c r="FP183" s="63">
        <v>95.7</v>
      </c>
      <c r="FQ183" s="63">
        <v>96.1</v>
      </c>
      <c r="FR183" s="63">
        <v>95.5</v>
      </c>
      <c r="FS183" s="63">
        <v>94.3</v>
      </c>
      <c r="FT183" s="63">
        <v>94.1</v>
      </c>
      <c r="FU183" s="63">
        <v>94.3</v>
      </c>
      <c r="FV183" s="63">
        <v>94.3</v>
      </c>
      <c r="FW183" s="63">
        <v>94.9</v>
      </c>
      <c r="FX183" s="63">
        <v>99</v>
      </c>
      <c r="FY183" s="63">
        <v>99.2</v>
      </c>
      <c r="FZ183" s="63">
        <v>100</v>
      </c>
      <c r="GA183" s="63">
        <v>99.8</v>
      </c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4"/>
      <c r="IJ183" s="55"/>
      <c r="IK183" s="55"/>
      <c r="IL183" s="55"/>
      <c r="IM183" s="55"/>
      <c r="IN183" s="55"/>
      <c r="IO183" s="55"/>
      <c r="IP183" s="55"/>
    </row>
    <row r="184" spans="1:250" s="54" customFormat="1" ht="12.75">
      <c r="A184" s="54">
        <v>182</v>
      </c>
      <c r="B184" s="67" t="s">
        <v>206</v>
      </c>
      <c r="C184" s="54" t="s">
        <v>248</v>
      </c>
      <c r="CY184" s="55">
        <v>71.7</v>
      </c>
      <c r="CZ184" s="55">
        <v>71.8</v>
      </c>
      <c r="DA184" s="55">
        <v>72</v>
      </c>
      <c r="DB184" s="55">
        <v>71.7</v>
      </c>
      <c r="DC184" s="55">
        <v>71.8</v>
      </c>
      <c r="DD184" s="55">
        <v>71.7</v>
      </c>
      <c r="DE184" s="55">
        <v>72.2</v>
      </c>
      <c r="DF184" s="55">
        <v>71.5</v>
      </c>
      <c r="DG184" s="55">
        <v>67.5</v>
      </c>
      <c r="DH184" s="55">
        <v>71.5</v>
      </c>
      <c r="DI184" s="55">
        <v>70.6</v>
      </c>
      <c r="DJ184" s="55">
        <v>70.3</v>
      </c>
      <c r="DK184" s="55">
        <v>72.2</v>
      </c>
      <c r="DL184" s="55">
        <v>72.2</v>
      </c>
      <c r="DM184" s="55">
        <v>72.2</v>
      </c>
      <c r="DN184" s="55">
        <v>71.4</v>
      </c>
      <c r="DO184" s="55">
        <v>71.2</v>
      </c>
      <c r="DP184" s="55">
        <v>71.4</v>
      </c>
      <c r="DQ184" s="55">
        <v>71.4</v>
      </c>
      <c r="DR184" s="55">
        <v>71.4</v>
      </c>
      <c r="DS184" s="55">
        <v>71.8</v>
      </c>
      <c r="DT184" s="55">
        <v>71.8</v>
      </c>
      <c r="DU184" s="55">
        <v>71.8</v>
      </c>
      <c r="DV184" s="55">
        <v>71.8</v>
      </c>
      <c r="DW184" s="55">
        <v>71.6</v>
      </c>
      <c r="DX184" s="55">
        <v>71.8</v>
      </c>
      <c r="DY184" s="55">
        <v>71.8</v>
      </c>
      <c r="DZ184" s="55">
        <v>71.6</v>
      </c>
      <c r="EA184" s="55">
        <v>70.9</v>
      </c>
      <c r="EB184" s="55">
        <v>70.9</v>
      </c>
      <c r="EC184" s="55">
        <v>70.9</v>
      </c>
      <c r="ED184" s="55">
        <v>70.7</v>
      </c>
      <c r="EE184" s="55">
        <v>70.7</v>
      </c>
      <c r="EF184" s="55">
        <v>70.7</v>
      </c>
      <c r="EG184" s="55">
        <v>70.7</v>
      </c>
      <c r="EH184" s="55">
        <v>70.7</v>
      </c>
      <c r="EI184" s="55">
        <v>71.1</v>
      </c>
      <c r="EJ184" s="55">
        <v>70.7</v>
      </c>
      <c r="EK184" s="55">
        <v>70.5</v>
      </c>
      <c r="EL184" s="55">
        <v>70.5</v>
      </c>
      <c r="EM184" s="55">
        <v>70.8</v>
      </c>
      <c r="EN184" s="55">
        <v>70.7</v>
      </c>
      <c r="EO184" s="55">
        <v>70.9</v>
      </c>
      <c r="EP184" s="55">
        <v>70.7</v>
      </c>
      <c r="EQ184" s="55">
        <v>70.9</v>
      </c>
      <c r="ER184" s="55">
        <v>70.3</v>
      </c>
      <c r="ES184" s="55">
        <v>70.1</v>
      </c>
      <c r="ET184" s="55">
        <v>70.1</v>
      </c>
      <c r="EU184" s="55">
        <v>70.3</v>
      </c>
      <c r="EV184" s="55">
        <v>70.3</v>
      </c>
      <c r="EW184" s="55">
        <v>71.8</v>
      </c>
      <c r="EX184" s="55">
        <v>71.6</v>
      </c>
      <c r="EY184" s="55">
        <v>71.8</v>
      </c>
      <c r="EZ184" s="55">
        <v>70.7</v>
      </c>
      <c r="FA184" s="55">
        <v>72.3</v>
      </c>
      <c r="FB184" s="62">
        <v>93.9</v>
      </c>
      <c r="FC184" s="63">
        <v>93.9</v>
      </c>
      <c r="FD184" s="63">
        <v>93.7</v>
      </c>
      <c r="FE184" s="63">
        <v>93.9</v>
      </c>
      <c r="FF184" s="63">
        <v>93.7</v>
      </c>
      <c r="FG184" s="63">
        <v>94.1</v>
      </c>
      <c r="FH184" s="63">
        <v>94.7</v>
      </c>
      <c r="FI184" s="63">
        <v>94.7</v>
      </c>
      <c r="FJ184" s="63">
        <v>95.1</v>
      </c>
      <c r="FK184" s="63">
        <v>94.9</v>
      </c>
      <c r="FL184" s="63">
        <v>94.7</v>
      </c>
      <c r="FM184" s="63">
        <v>94.9</v>
      </c>
      <c r="FN184" s="63">
        <v>95.1</v>
      </c>
      <c r="FO184" s="63">
        <v>94.9</v>
      </c>
      <c r="FP184" s="63">
        <v>95.7</v>
      </c>
      <c r="FQ184" s="63">
        <v>96.1</v>
      </c>
      <c r="FR184" s="63">
        <v>95.5</v>
      </c>
      <c r="FS184" s="63">
        <v>94.3</v>
      </c>
      <c r="FT184" s="63">
        <v>94.1</v>
      </c>
      <c r="FU184" s="63">
        <v>94.3</v>
      </c>
      <c r="FV184" s="63">
        <v>94.3</v>
      </c>
      <c r="FW184" s="63">
        <v>94.9</v>
      </c>
      <c r="FX184" s="63">
        <v>99</v>
      </c>
      <c r="FY184" s="63">
        <v>99.2</v>
      </c>
      <c r="FZ184" s="63">
        <v>100</v>
      </c>
      <c r="GA184" s="63">
        <v>99.8</v>
      </c>
      <c r="GB184" s="63">
        <v>100</v>
      </c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4"/>
      <c r="IJ184" s="55"/>
      <c r="IK184" s="55"/>
      <c r="IL184" s="55"/>
      <c r="IM184" s="55"/>
      <c r="IN184" s="55"/>
      <c r="IO184" s="55"/>
      <c r="IP184" s="55"/>
    </row>
    <row r="185" spans="1:255" ht="12.75">
      <c r="A185" s="1">
        <v>183</v>
      </c>
      <c r="B185" s="67" t="s">
        <v>206</v>
      </c>
      <c r="C185" s="1" t="s">
        <v>143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2">
        <v>71.5</v>
      </c>
      <c r="CZ185" s="2">
        <v>71.7</v>
      </c>
      <c r="DA185" s="2">
        <v>71.9</v>
      </c>
      <c r="DB185" s="2">
        <v>71.5</v>
      </c>
      <c r="DC185" s="2">
        <v>71.7</v>
      </c>
      <c r="DD185" s="2">
        <v>71.6</v>
      </c>
      <c r="DE185" s="2">
        <v>72.1</v>
      </c>
      <c r="DF185" s="2">
        <v>71.4</v>
      </c>
      <c r="DG185" s="2">
        <v>67.4</v>
      </c>
      <c r="DH185" s="2">
        <v>71.4</v>
      </c>
      <c r="DI185" s="2">
        <v>70.4</v>
      </c>
      <c r="DJ185" s="2">
        <v>70.1</v>
      </c>
      <c r="DK185" s="2">
        <v>72</v>
      </c>
      <c r="DL185" s="2">
        <v>72</v>
      </c>
      <c r="DM185" s="2">
        <v>72</v>
      </c>
      <c r="DN185" s="2">
        <v>71.3</v>
      </c>
      <c r="DO185" s="2">
        <v>71.1</v>
      </c>
      <c r="DP185" s="2">
        <v>71.3</v>
      </c>
      <c r="DQ185" s="2">
        <v>71.3</v>
      </c>
      <c r="DR185" s="2">
        <v>71.3</v>
      </c>
      <c r="DS185" s="2">
        <v>71.7</v>
      </c>
      <c r="DT185" s="2">
        <v>71.7</v>
      </c>
      <c r="DU185" s="2">
        <v>71.7</v>
      </c>
      <c r="DV185" s="2">
        <v>71.7</v>
      </c>
      <c r="DW185" s="2">
        <v>71.5</v>
      </c>
      <c r="DX185" s="2">
        <v>71.7</v>
      </c>
      <c r="DY185" s="2">
        <v>71.7</v>
      </c>
      <c r="DZ185" s="2">
        <v>71.5</v>
      </c>
      <c r="EA185" s="2">
        <v>70.7</v>
      </c>
      <c r="EB185" s="2">
        <v>70.7</v>
      </c>
      <c r="EC185" s="2">
        <v>70.7</v>
      </c>
      <c r="ED185" s="2">
        <v>70.6</v>
      </c>
      <c r="EE185" s="2">
        <v>70.6</v>
      </c>
      <c r="EF185" s="2">
        <v>70.6</v>
      </c>
      <c r="EG185" s="2">
        <v>70.6</v>
      </c>
      <c r="EH185" s="2">
        <v>70.6</v>
      </c>
      <c r="EI185" s="2">
        <v>71</v>
      </c>
      <c r="EJ185" s="2">
        <v>70.6</v>
      </c>
      <c r="EK185" s="2">
        <v>70.4</v>
      </c>
      <c r="EL185" s="2">
        <v>70.4</v>
      </c>
      <c r="EM185" s="2">
        <v>70.6</v>
      </c>
      <c r="EN185" s="2">
        <v>70.6</v>
      </c>
      <c r="EO185" s="2">
        <v>70.7</v>
      </c>
      <c r="EP185" s="2">
        <v>70.6</v>
      </c>
      <c r="EQ185" s="2">
        <v>70.7</v>
      </c>
      <c r="ER185" s="2">
        <v>70.2</v>
      </c>
      <c r="ES185" s="2">
        <v>70</v>
      </c>
      <c r="ET185" s="2">
        <v>70</v>
      </c>
      <c r="EU185" s="2">
        <v>70.2</v>
      </c>
      <c r="EV185" s="2">
        <v>70.2</v>
      </c>
      <c r="EW185" s="2">
        <v>71.7</v>
      </c>
      <c r="EX185" s="2">
        <v>71.5</v>
      </c>
      <c r="EY185" s="2">
        <v>71.7</v>
      </c>
      <c r="EZ185" s="2">
        <v>70.6</v>
      </c>
      <c r="FA185" s="2">
        <v>72.2</v>
      </c>
      <c r="FB185" s="59">
        <v>93.7</v>
      </c>
      <c r="FC185" s="60">
        <v>93.7</v>
      </c>
      <c r="FD185" s="60">
        <v>93.5</v>
      </c>
      <c r="FE185" s="60">
        <v>93.7</v>
      </c>
      <c r="FF185" s="60">
        <v>93.5</v>
      </c>
      <c r="FG185" s="60">
        <v>93.9</v>
      </c>
      <c r="FH185" s="60">
        <v>94.5</v>
      </c>
      <c r="FI185" s="60">
        <v>94.5</v>
      </c>
      <c r="FJ185" s="60">
        <v>94.9</v>
      </c>
      <c r="FK185" s="60">
        <v>94.7</v>
      </c>
      <c r="FL185" s="60">
        <v>94.5</v>
      </c>
      <c r="FM185" s="60">
        <v>94.7</v>
      </c>
      <c r="FN185" s="60">
        <v>94.9</v>
      </c>
      <c r="FO185" s="60">
        <v>94.7</v>
      </c>
      <c r="FP185" s="60">
        <v>95.5</v>
      </c>
      <c r="FQ185" s="60">
        <v>95.9</v>
      </c>
      <c r="FR185" s="60">
        <v>95.3</v>
      </c>
      <c r="FS185" s="60">
        <v>94.1</v>
      </c>
      <c r="FT185" s="60">
        <v>93.9</v>
      </c>
      <c r="FU185" s="60">
        <v>94.1</v>
      </c>
      <c r="FV185" s="60">
        <v>94.1</v>
      </c>
      <c r="FW185" s="60">
        <v>94.7</v>
      </c>
      <c r="FX185" s="60">
        <v>98.8</v>
      </c>
      <c r="FY185" s="60">
        <v>99</v>
      </c>
      <c r="FZ185" s="60">
        <v>99.8</v>
      </c>
      <c r="GA185" s="60">
        <v>99.6</v>
      </c>
      <c r="GB185" s="60">
        <v>99.8</v>
      </c>
      <c r="GC185" s="60">
        <v>99.8</v>
      </c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  <c r="HD185" s="60"/>
      <c r="HE185" s="60"/>
      <c r="HF185" s="60"/>
      <c r="HG185" s="60"/>
      <c r="HH185" s="60"/>
      <c r="HI185" s="60"/>
      <c r="HJ185" s="60"/>
      <c r="HK185" s="60"/>
      <c r="HL185" s="60"/>
      <c r="HM185" s="60"/>
      <c r="HN185" s="60"/>
      <c r="HO185" s="60"/>
      <c r="HP185" s="60"/>
      <c r="HQ185" s="60"/>
      <c r="HR185" s="60"/>
      <c r="HS185" s="60"/>
      <c r="HT185" s="60"/>
      <c r="HU185" s="60"/>
      <c r="HV185" s="60"/>
      <c r="HW185" s="60"/>
      <c r="HX185" s="60"/>
      <c r="HY185" s="60"/>
      <c r="HZ185" s="60"/>
      <c r="IA185" s="60"/>
      <c r="IB185" s="60"/>
      <c r="IC185" s="60"/>
      <c r="ID185" s="60"/>
      <c r="IE185" s="60"/>
      <c r="IF185" s="60"/>
      <c r="IG185" s="60"/>
      <c r="IH185" s="60"/>
      <c r="II185" s="61"/>
      <c r="IQ185" s="1"/>
      <c r="IR185" s="1"/>
      <c r="IS185" s="1"/>
      <c r="IT185" s="1"/>
      <c r="IU185" s="1"/>
    </row>
    <row r="186" spans="1:250" s="54" customFormat="1" ht="12.75">
      <c r="A186" s="54">
        <v>184</v>
      </c>
      <c r="B186" s="67" t="s">
        <v>206</v>
      </c>
      <c r="C186" s="54" t="s">
        <v>249</v>
      </c>
      <c r="CY186" s="55">
        <v>71.7</v>
      </c>
      <c r="CZ186" s="55">
        <v>71.8</v>
      </c>
      <c r="DA186" s="55">
        <v>72</v>
      </c>
      <c r="DB186" s="55">
        <v>71.7</v>
      </c>
      <c r="DC186" s="55">
        <v>71.8</v>
      </c>
      <c r="DD186" s="55">
        <v>71.7</v>
      </c>
      <c r="DE186" s="55">
        <v>72.2</v>
      </c>
      <c r="DF186" s="55">
        <v>71.5</v>
      </c>
      <c r="DG186" s="55">
        <v>67.5</v>
      </c>
      <c r="DH186" s="55">
        <v>71.5</v>
      </c>
      <c r="DI186" s="55">
        <v>70.6</v>
      </c>
      <c r="DJ186" s="55">
        <v>70.3</v>
      </c>
      <c r="DK186" s="55">
        <v>72.2</v>
      </c>
      <c r="DL186" s="55">
        <v>72.2</v>
      </c>
      <c r="DM186" s="55">
        <v>72.2</v>
      </c>
      <c r="DN186" s="55">
        <v>71.4</v>
      </c>
      <c r="DO186" s="55">
        <v>71.2</v>
      </c>
      <c r="DP186" s="55">
        <v>71.4</v>
      </c>
      <c r="DQ186" s="55">
        <v>71.4</v>
      </c>
      <c r="DR186" s="55">
        <v>71.4</v>
      </c>
      <c r="DS186" s="55">
        <v>71.8</v>
      </c>
      <c r="DT186" s="55">
        <v>71.8</v>
      </c>
      <c r="DU186" s="55">
        <v>71.8</v>
      </c>
      <c r="DV186" s="55">
        <v>71.8</v>
      </c>
      <c r="DW186" s="55">
        <v>71.6</v>
      </c>
      <c r="DX186" s="55">
        <v>71.8</v>
      </c>
      <c r="DY186" s="55">
        <v>71.8</v>
      </c>
      <c r="DZ186" s="55">
        <v>71.6</v>
      </c>
      <c r="EA186" s="55">
        <v>70.9</v>
      </c>
      <c r="EB186" s="55">
        <v>70.9</v>
      </c>
      <c r="EC186" s="55">
        <v>70.9</v>
      </c>
      <c r="ED186" s="55">
        <v>70.7</v>
      </c>
      <c r="EE186" s="55">
        <v>70.7</v>
      </c>
      <c r="EF186" s="55">
        <v>70.7</v>
      </c>
      <c r="EG186" s="55">
        <v>70.7</v>
      </c>
      <c r="EH186" s="55">
        <v>70.7</v>
      </c>
      <c r="EI186" s="55">
        <v>71.1</v>
      </c>
      <c r="EJ186" s="55">
        <v>70.7</v>
      </c>
      <c r="EK186" s="55">
        <v>70.5</v>
      </c>
      <c r="EL186" s="55">
        <v>70.5</v>
      </c>
      <c r="EM186" s="55">
        <v>70.8</v>
      </c>
      <c r="EN186" s="55">
        <v>70.7</v>
      </c>
      <c r="EO186" s="55">
        <v>70.9</v>
      </c>
      <c r="EP186" s="55">
        <v>70.7</v>
      </c>
      <c r="EQ186" s="55">
        <v>70.9</v>
      </c>
      <c r="ER186" s="55">
        <v>70.3</v>
      </c>
      <c r="ES186" s="55">
        <v>70.1</v>
      </c>
      <c r="ET186" s="55">
        <v>70.1</v>
      </c>
      <c r="EU186" s="55">
        <v>70.3</v>
      </c>
      <c r="EV186" s="55">
        <v>70.3</v>
      </c>
      <c r="EW186" s="55">
        <v>71.8</v>
      </c>
      <c r="EX186" s="55">
        <v>71.6</v>
      </c>
      <c r="EY186" s="55">
        <v>71.8</v>
      </c>
      <c r="EZ186" s="55">
        <v>70.7</v>
      </c>
      <c r="FA186" s="55">
        <v>72.3</v>
      </c>
      <c r="FB186" s="62">
        <v>93.9</v>
      </c>
      <c r="FC186" s="63">
        <v>93.9</v>
      </c>
      <c r="FD186" s="63">
        <v>93.7</v>
      </c>
      <c r="FE186" s="63">
        <v>93.9</v>
      </c>
      <c r="FF186" s="63">
        <v>93.7</v>
      </c>
      <c r="FG186" s="63">
        <v>94.1</v>
      </c>
      <c r="FH186" s="63">
        <v>94.7</v>
      </c>
      <c r="FI186" s="63">
        <v>94.7</v>
      </c>
      <c r="FJ186" s="63">
        <v>95.1</v>
      </c>
      <c r="FK186" s="63">
        <v>94.9</v>
      </c>
      <c r="FL186" s="63">
        <v>94.7</v>
      </c>
      <c r="FM186" s="63">
        <v>94.9</v>
      </c>
      <c r="FN186" s="63">
        <v>95.1</v>
      </c>
      <c r="FO186" s="63">
        <v>94.9</v>
      </c>
      <c r="FP186" s="63">
        <v>95.7</v>
      </c>
      <c r="FQ186" s="63">
        <v>96.1</v>
      </c>
      <c r="FR186" s="63">
        <v>95.5</v>
      </c>
      <c r="FS186" s="63">
        <v>94.3</v>
      </c>
      <c r="FT186" s="63">
        <v>94.1</v>
      </c>
      <c r="FU186" s="63">
        <v>94.3</v>
      </c>
      <c r="FV186" s="63">
        <v>94.3</v>
      </c>
      <c r="FW186" s="63">
        <v>94.9</v>
      </c>
      <c r="FX186" s="63">
        <v>99</v>
      </c>
      <c r="FY186" s="63">
        <v>99.2</v>
      </c>
      <c r="FZ186" s="63">
        <v>100</v>
      </c>
      <c r="GA186" s="63">
        <v>99.8</v>
      </c>
      <c r="GB186" s="63">
        <v>100</v>
      </c>
      <c r="GC186" s="63">
        <v>100</v>
      </c>
      <c r="GD186" s="63">
        <v>99.8</v>
      </c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4"/>
      <c r="IJ186" s="55"/>
      <c r="IK186" s="55"/>
      <c r="IL186" s="55"/>
      <c r="IM186" s="55"/>
      <c r="IN186" s="55"/>
      <c r="IO186" s="55"/>
      <c r="IP186" s="55"/>
    </row>
    <row r="187" spans="1:255" ht="12.75">
      <c r="A187" s="1">
        <v>185</v>
      </c>
      <c r="B187" s="67" t="s">
        <v>206</v>
      </c>
      <c r="C187" s="1" t="s">
        <v>144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2">
        <v>71.7</v>
      </c>
      <c r="CZ187" s="2">
        <v>71.5</v>
      </c>
      <c r="DA187" s="2">
        <v>71.7</v>
      </c>
      <c r="DB187" s="2">
        <v>71.3</v>
      </c>
      <c r="DC187" s="2">
        <v>71.5</v>
      </c>
      <c r="DD187" s="2">
        <v>71.4</v>
      </c>
      <c r="DE187" s="2">
        <v>71.8</v>
      </c>
      <c r="DF187" s="2">
        <v>71.1</v>
      </c>
      <c r="DG187" s="2">
        <v>67.2</v>
      </c>
      <c r="DH187" s="2">
        <v>71.1</v>
      </c>
      <c r="DI187" s="2">
        <v>70.2</v>
      </c>
      <c r="DJ187" s="2">
        <v>69.9</v>
      </c>
      <c r="DK187" s="2">
        <v>71.8</v>
      </c>
      <c r="DL187" s="2">
        <v>71.8</v>
      </c>
      <c r="DM187" s="2">
        <v>71.8</v>
      </c>
      <c r="DN187" s="2">
        <v>71.1</v>
      </c>
      <c r="DO187" s="2">
        <v>70.9</v>
      </c>
      <c r="DP187" s="2">
        <v>71.1</v>
      </c>
      <c r="DQ187" s="2">
        <v>71.1</v>
      </c>
      <c r="DR187" s="2">
        <v>71.1</v>
      </c>
      <c r="DS187" s="2">
        <v>71.4</v>
      </c>
      <c r="DT187" s="2">
        <v>71.4</v>
      </c>
      <c r="DU187" s="2">
        <v>71.4</v>
      </c>
      <c r="DV187" s="2">
        <v>71.4</v>
      </c>
      <c r="DW187" s="2">
        <v>71.2</v>
      </c>
      <c r="DX187" s="2">
        <v>71.4</v>
      </c>
      <c r="DY187" s="2">
        <v>71.4</v>
      </c>
      <c r="DZ187" s="2">
        <v>71.2</v>
      </c>
      <c r="EA187" s="2">
        <v>70.5</v>
      </c>
      <c r="EB187" s="2">
        <v>70.5</v>
      </c>
      <c r="EC187" s="2">
        <v>70.5</v>
      </c>
      <c r="ED187" s="2">
        <v>70.3</v>
      </c>
      <c r="EE187" s="2">
        <v>70.3</v>
      </c>
      <c r="EF187" s="2">
        <v>70.3</v>
      </c>
      <c r="EG187" s="2">
        <v>70.3</v>
      </c>
      <c r="EH187" s="2">
        <v>70.3</v>
      </c>
      <c r="EI187" s="2">
        <v>70.7</v>
      </c>
      <c r="EJ187" s="2">
        <v>70.3</v>
      </c>
      <c r="EK187" s="2">
        <v>70.1</v>
      </c>
      <c r="EL187" s="2">
        <v>70.1</v>
      </c>
      <c r="EM187" s="2">
        <v>70.4</v>
      </c>
      <c r="EN187" s="2">
        <v>70.3</v>
      </c>
      <c r="EO187" s="2">
        <v>70.5</v>
      </c>
      <c r="EP187" s="2">
        <v>70.3</v>
      </c>
      <c r="EQ187" s="2">
        <v>70.5</v>
      </c>
      <c r="ER187" s="2">
        <v>70</v>
      </c>
      <c r="ES187" s="2">
        <v>69.8</v>
      </c>
      <c r="ET187" s="2">
        <v>69.8</v>
      </c>
      <c r="EU187" s="2">
        <v>70</v>
      </c>
      <c r="EV187" s="2">
        <v>69.8</v>
      </c>
      <c r="EW187" s="2">
        <v>71.4</v>
      </c>
      <c r="EX187" s="2">
        <v>71.2</v>
      </c>
      <c r="EY187" s="2">
        <v>71.4</v>
      </c>
      <c r="EZ187" s="2">
        <v>70.3</v>
      </c>
      <c r="FA187" s="2">
        <v>72</v>
      </c>
      <c r="FB187" s="59">
        <v>93.3</v>
      </c>
      <c r="FC187" s="60">
        <v>93.3</v>
      </c>
      <c r="FD187" s="60">
        <v>93.1</v>
      </c>
      <c r="FE187" s="60">
        <v>93.3</v>
      </c>
      <c r="FF187" s="60">
        <v>93.1</v>
      </c>
      <c r="FG187" s="60">
        <v>93.5</v>
      </c>
      <c r="FH187" s="60">
        <v>94.1</v>
      </c>
      <c r="FI187" s="60">
        <v>94.1</v>
      </c>
      <c r="FJ187" s="60">
        <v>94.5</v>
      </c>
      <c r="FK187" s="60">
        <v>94.3</v>
      </c>
      <c r="FL187" s="60">
        <v>94.1</v>
      </c>
      <c r="FM187" s="60">
        <v>94.3</v>
      </c>
      <c r="FN187" s="60">
        <v>94.5</v>
      </c>
      <c r="FO187" s="60">
        <v>94.3</v>
      </c>
      <c r="FP187" s="60">
        <v>95.1</v>
      </c>
      <c r="FQ187" s="60">
        <v>95.5</v>
      </c>
      <c r="FR187" s="60">
        <v>94.9</v>
      </c>
      <c r="FS187" s="60">
        <v>93.7</v>
      </c>
      <c r="FT187" s="60">
        <v>93.5</v>
      </c>
      <c r="FU187" s="60">
        <v>93.7</v>
      </c>
      <c r="FV187" s="60">
        <v>93.7</v>
      </c>
      <c r="FW187" s="60">
        <v>94.3</v>
      </c>
      <c r="FX187" s="60">
        <v>98.4</v>
      </c>
      <c r="FY187" s="60">
        <v>98.6</v>
      </c>
      <c r="FZ187" s="60">
        <v>99.4</v>
      </c>
      <c r="GA187" s="60">
        <v>99.2</v>
      </c>
      <c r="GB187" s="60">
        <v>99.4</v>
      </c>
      <c r="GC187" s="60">
        <v>99.4</v>
      </c>
      <c r="GD187" s="60">
        <v>99.2</v>
      </c>
      <c r="GE187" s="60">
        <v>99.4</v>
      </c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  <c r="GS187" s="60"/>
      <c r="GT187" s="60"/>
      <c r="GU187" s="60"/>
      <c r="GV187" s="60"/>
      <c r="GW187" s="60"/>
      <c r="GX187" s="60"/>
      <c r="GY187" s="60"/>
      <c r="GZ187" s="60"/>
      <c r="HA187" s="60"/>
      <c r="HB187" s="60"/>
      <c r="HC187" s="60"/>
      <c r="HD187" s="60"/>
      <c r="HE187" s="60"/>
      <c r="HF187" s="60"/>
      <c r="HG187" s="60"/>
      <c r="HH187" s="60"/>
      <c r="HI187" s="60"/>
      <c r="HJ187" s="60"/>
      <c r="HK187" s="60"/>
      <c r="HL187" s="60"/>
      <c r="HM187" s="60"/>
      <c r="HN187" s="60"/>
      <c r="HO187" s="60"/>
      <c r="HP187" s="60"/>
      <c r="HQ187" s="60"/>
      <c r="HR187" s="60"/>
      <c r="HS187" s="60"/>
      <c r="HT187" s="60"/>
      <c r="HU187" s="60"/>
      <c r="HV187" s="60"/>
      <c r="HW187" s="60"/>
      <c r="HX187" s="60"/>
      <c r="HY187" s="60"/>
      <c r="HZ187" s="60"/>
      <c r="IA187" s="60"/>
      <c r="IB187" s="60"/>
      <c r="IC187" s="60"/>
      <c r="ID187" s="60"/>
      <c r="IE187" s="60"/>
      <c r="IF187" s="60"/>
      <c r="IG187" s="60"/>
      <c r="IH187" s="60"/>
      <c r="II187" s="61"/>
      <c r="IQ187" s="1"/>
      <c r="IR187" s="1"/>
      <c r="IS187" s="1"/>
      <c r="IT187" s="1"/>
      <c r="IU187" s="1"/>
    </row>
    <row r="188" spans="1:255" ht="12.75">
      <c r="A188" s="1">
        <v>186</v>
      </c>
      <c r="B188" s="67" t="s">
        <v>206</v>
      </c>
      <c r="C188" s="1" t="s">
        <v>145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2">
        <v>71.5</v>
      </c>
      <c r="CZ188" s="2">
        <v>71.7</v>
      </c>
      <c r="DA188" s="2">
        <v>71.8</v>
      </c>
      <c r="DB188" s="2">
        <v>71.5</v>
      </c>
      <c r="DC188" s="2">
        <v>71.7</v>
      </c>
      <c r="DD188" s="2">
        <v>71.5</v>
      </c>
      <c r="DE188" s="2">
        <v>72</v>
      </c>
      <c r="DF188" s="2">
        <v>71.3</v>
      </c>
      <c r="DG188" s="2">
        <v>67.3</v>
      </c>
      <c r="DH188" s="2">
        <v>71.3</v>
      </c>
      <c r="DI188" s="2">
        <v>70.4</v>
      </c>
      <c r="DJ188" s="2">
        <v>70.1</v>
      </c>
      <c r="DK188" s="2">
        <v>72</v>
      </c>
      <c r="DL188" s="2">
        <v>72</v>
      </c>
      <c r="DM188" s="2">
        <v>72</v>
      </c>
      <c r="DN188" s="2">
        <v>71.2</v>
      </c>
      <c r="DO188" s="2">
        <v>71.1</v>
      </c>
      <c r="DP188" s="2">
        <v>71.2</v>
      </c>
      <c r="DQ188" s="2">
        <v>71.2</v>
      </c>
      <c r="DR188" s="2">
        <v>71.2</v>
      </c>
      <c r="DS188" s="2">
        <v>71.6</v>
      </c>
      <c r="DT188" s="2">
        <v>71.6</v>
      </c>
      <c r="DU188" s="2">
        <v>71.6</v>
      </c>
      <c r="DV188" s="2">
        <v>71.6</v>
      </c>
      <c r="DW188" s="2">
        <v>71.4</v>
      </c>
      <c r="DX188" s="2">
        <v>71.6</v>
      </c>
      <c r="DY188" s="2">
        <v>71.6</v>
      </c>
      <c r="DZ188" s="2">
        <v>71.2</v>
      </c>
      <c r="EA188" s="2">
        <v>70.7</v>
      </c>
      <c r="EB188" s="2">
        <v>70.7</v>
      </c>
      <c r="EC188" s="2">
        <v>70.7</v>
      </c>
      <c r="ED188" s="2">
        <v>70.5</v>
      </c>
      <c r="EE188" s="2">
        <v>70.5</v>
      </c>
      <c r="EF188" s="2">
        <v>70.5</v>
      </c>
      <c r="EG188" s="2">
        <v>70.5</v>
      </c>
      <c r="EH188" s="2">
        <v>70.5</v>
      </c>
      <c r="EI188" s="2">
        <v>70.9</v>
      </c>
      <c r="EJ188" s="2">
        <v>70.5</v>
      </c>
      <c r="EK188" s="2">
        <v>70.3</v>
      </c>
      <c r="EL188" s="2">
        <v>70.3</v>
      </c>
      <c r="EM188" s="2">
        <v>70.6</v>
      </c>
      <c r="EN188" s="2">
        <v>70.5</v>
      </c>
      <c r="EO188" s="2">
        <v>70.5</v>
      </c>
      <c r="EP188" s="2">
        <v>70.5</v>
      </c>
      <c r="EQ188" s="2">
        <v>70.9</v>
      </c>
      <c r="ER188" s="2">
        <v>70</v>
      </c>
      <c r="ES188" s="2">
        <v>69.8</v>
      </c>
      <c r="ET188" s="2">
        <v>69.8</v>
      </c>
      <c r="EU188" s="2">
        <v>70</v>
      </c>
      <c r="EV188" s="2">
        <v>70.1</v>
      </c>
      <c r="EW188" s="2">
        <v>71.6</v>
      </c>
      <c r="EX188" s="2">
        <v>71.4</v>
      </c>
      <c r="EY188" s="2">
        <v>71.6</v>
      </c>
      <c r="EZ188" s="2">
        <v>70.5</v>
      </c>
      <c r="FA188" s="2">
        <v>72</v>
      </c>
      <c r="FB188" s="59">
        <v>93.1</v>
      </c>
      <c r="FC188" s="60">
        <v>93.1</v>
      </c>
      <c r="FD188" s="60">
        <v>92.9</v>
      </c>
      <c r="FE188" s="60">
        <v>93.1</v>
      </c>
      <c r="FF188" s="60">
        <v>92.9</v>
      </c>
      <c r="FG188" s="60">
        <v>93.3</v>
      </c>
      <c r="FH188" s="60">
        <v>93.9</v>
      </c>
      <c r="FI188" s="60">
        <v>93.9</v>
      </c>
      <c r="FJ188" s="60">
        <v>94.3</v>
      </c>
      <c r="FK188" s="60">
        <v>94.1</v>
      </c>
      <c r="FL188" s="60">
        <v>93.9</v>
      </c>
      <c r="FM188" s="60">
        <v>94.1</v>
      </c>
      <c r="FN188" s="60">
        <v>94.3</v>
      </c>
      <c r="FO188" s="60">
        <v>94.1</v>
      </c>
      <c r="FP188" s="60">
        <v>94.9</v>
      </c>
      <c r="FQ188" s="60">
        <v>95.3</v>
      </c>
      <c r="FR188" s="60">
        <v>94.7</v>
      </c>
      <c r="FS188" s="60">
        <v>93.5</v>
      </c>
      <c r="FT188" s="60">
        <v>93.3</v>
      </c>
      <c r="FU188" s="60">
        <v>93.5</v>
      </c>
      <c r="FV188" s="60">
        <v>93.5</v>
      </c>
      <c r="FW188" s="60">
        <v>94.1</v>
      </c>
      <c r="FX188" s="60">
        <v>98.2</v>
      </c>
      <c r="FY188" s="60">
        <v>98.4</v>
      </c>
      <c r="FZ188" s="60">
        <v>99.2</v>
      </c>
      <c r="GA188" s="60">
        <v>99</v>
      </c>
      <c r="GB188" s="60">
        <v>99.2</v>
      </c>
      <c r="GC188" s="60">
        <v>99.2</v>
      </c>
      <c r="GD188" s="60">
        <v>99</v>
      </c>
      <c r="GE188" s="60">
        <v>99.2</v>
      </c>
      <c r="GF188" s="60">
        <v>98.6</v>
      </c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B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1"/>
      <c r="IQ188" s="1"/>
      <c r="IR188" s="1"/>
      <c r="IS188" s="1"/>
      <c r="IT188" s="1"/>
      <c r="IU188" s="1"/>
    </row>
    <row r="189" spans="1:255" ht="12.75">
      <c r="A189" s="1">
        <v>187</v>
      </c>
      <c r="B189" s="67" t="s">
        <v>206</v>
      </c>
      <c r="C189" s="1" t="s">
        <v>146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2">
        <v>71</v>
      </c>
      <c r="CZ189" s="2">
        <v>71.2</v>
      </c>
      <c r="DA189" s="2">
        <v>71.4</v>
      </c>
      <c r="DB189" s="2">
        <v>71</v>
      </c>
      <c r="DC189" s="2">
        <v>71.2</v>
      </c>
      <c r="DD189" s="2">
        <v>71</v>
      </c>
      <c r="DE189" s="2">
        <v>71.5</v>
      </c>
      <c r="DF189" s="2">
        <v>70.8</v>
      </c>
      <c r="DG189" s="2">
        <v>66.8</v>
      </c>
      <c r="DH189" s="2">
        <v>70.8</v>
      </c>
      <c r="DI189" s="2">
        <v>69.9</v>
      </c>
      <c r="DJ189" s="2">
        <v>69.6</v>
      </c>
      <c r="DK189" s="2">
        <v>71.5</v>
      </c>
      <c r="DL189" s="2">
        <v>71.5</v>
      </c>
      <c r="DM189" s="2">
        <v>71.5</v>
      </c>
      <c r="DN189" s="2">
        <v>70.7</v>
      </c>
      <c r="DO189" s="2">
        <v>70.6</v>
      </c>
      <c r="DP189" s="2">
        <v>70.7</v>
      </c>
      <c r="DQ189" s="2">
        <v>70.7</v>
      </c>
      <c r="DR189" s="2">
        <v>70.7</v>
      </c>
      <c r="DS189" s="2">
        <v>71.1</v>
      </c>
      <c r="DT189" s="2">
        <v>71.1</v>
      </c>
      <c r="DU189" s="2">
        <v>71.1</v>
      </c>
      <c r="DV189" s="2">
        <v>71.1</v>
      </c>
      <c r="DW189" s="2">
        <v>70.9</v>
      </c>
      <c r="DX189" s="2">
        <v>71.1</v>
      </c>
      <c r="DY189" s="2">
        <v>71.1</v>
      </c>
      <c r="DZ189" s="2">
        <v>70.7</v>
      </c>
      <c r="EA189" s="2">
        <v>70.2</v>
      </c>
      <c r="EB189" s="2">
        <v>70.2</v>
      </c>
      <c r="EC189" s="2">
        <v>70.2</v>
      </c>
      <c r="ED189" s="2">
        <v>70</v>
      </c>
      <c r="EE189" s="2">
        <v>70</v>
      </c>
      <c r="EF189" s="2">
        <v>70</v>
      </c>
      <c r="EG189" s="2">
        <v>70</v>
      </c>
      <c r="EH189" s="2">
        <v>70</v>
      </c>
      <c r="EI189" s="2">
        <v>70.4</v>
      </c>
      <c r="EJ189" s="2">
        <v>70</v>
      </c>
      <c r="EK189" s="2">
        <v>69.8</v>
      </c>
      <c r="EL189" s="2">
        <v>69.8</v>
      </c>
      <c r="EM189" s="2">
        <v>70.1</v>
      </c>
      <c r="EN189" s="2">
        <v>70</v>
      </c>
      <c r="EO189" s="2">
        <v>70</v>
      </c>
      <c r="EP189" s="2">
        <v>70</v>
      </c>
      <c r="EQ189" s="2">
        <v>70.4</v>
      </c>
      <c r="ER189" s="2">
        <v>69.5</v>
      </c>
      <c r="ES189" s="2">
        <v>69.3</v>
      </c>
      <c r="ET189" s="2">
        <v>69.3</v>
      </c>
      <c r="EU189" s="2">
        <v>69.5</v>
      </c>
      <c r="EV189" s="2">
        <v>69.7</v>
      </c>
      <c r="EW189" s="2">
        <v>71.1</v>
      </c>
      <c r="EX189" s="2">
        <v>70.9</v>
      </c>
      <c r="EY189" s="2">
        <v>71.1</v>
      </c>
      <c r="EZ189" s="2">
        <v>70</v>
      </c>
      <c r="FA189" s="2">
        <v>71.5</v>
      </c>
      <c r="FB189" s="59">
        <v>92.5</v>
      </c>
      <c r="FC189" s="60">
        <v>92.5</v>
      </c>
      <c r="FD189" s="60">
        <v>92.3</v>
      </c>
      <c r="FE189" s="60">
        <v>92.5</v>
      </c>
      <c r="FF189" s="60">
        <v>92.3</v>
      </c>
      <c r="FG189" s="60">
        <v>92.7</v>
      </c>
      <c r="FH189" s="60">
        <v>93.3</v>
      </c>
      <c r="FI189" s="60">
        <v>93.3</v>
      </c>
      <c r="FJ189" s="60">
        <v>93.7</v>
      </c>
      <c r="FK189" s="60">
        <v>93.5</v>
      </c>
      <c r="FL189" s="60">
        <v>93.3</v>
      </c>
      <c r="FM189" s="60">
        <v>93.5</v>
      </c>
      <c r="FN189" s="60">
        <v>93.7</v>
      </c>
      <c r="FO189" s="60">
        <v>93.5</v>
      </c>
      <c r="FP189" s="60">
        <v>94.3</v>
      </c>
      <c r="FQ189" s="60">
        <v>94.7</v>
      </c>
      <c r="FR189" s="60">
        <v>94.1</v>
      </c>
      <c r="FS189" s="60">
        <v>92.9</v>
      </c>
      <c r="FT189" s="60">
        <v>92.7</v>
      </c>
      <c r="FU189" s="60">
        <v>92.9</v>
      </c>
      <c r="FV189" s="60">
        <v>92.9</v>
      </c>
      <c r="FW189" s="60">
        <v>93.5</v>
      </c>
      <c r="FX189" s="60">
        <v>97.6</v>
      </c>
      <c r="FY189" s="60">
        <v>97.8</v>
      </c>
      <c r="FZ189" s="60">
        <v>98.6</v>
      </c>
      <c r="GA189" s="60">
        <v>98.4</v>
      </c>
      <c r="GB189" s="60">
        <v>98.6</v>
      </c>
      <c r="GC189" s="60">
        <v>98.6</v>
      </c>
      <c r="GD189" s="60">
        <v>98.4</v>
      </c>
      <c r="GE189" s="60">
        <v>98.6</v>
      </c>
      <c r="GF189" s="60">
        <v>98</v>
      </c>
      <c r="GG189" s="60">
        <v>99.4</v>
      </c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  <c r="GS189" s="60"/>
      <c r="GT189" s="60"/>
      <c r="GU189" s="60"/>
      <c r="GV189" s="60"/>
      <c r="GW189" s="60"/>
      <c r="GX189" s="60"/>
      <c r="GY189" s="60"/>
      <c r="GZ189" s="60"/>
      <c r="HA189" s="60"/>
      <c r="HB189" s="60"/>
      <c r="HC189" s="60"/>
      <c r="HD189" s="60"/>
      <c r="HE189" s="60"/>
      <c r="HF189" s="60"/>
      <c r="HG189" s="60"/>
      <c r="HH189" s="60"/>
      <c r="HI189" s="60"/>
      <c r="HJ189" s="60"/>
      <c r="HK189" s="60"/>
      <c r="HL189" s="60"/>
      <c r="HM189" s="60"/>
      <c r="HN189" s="60"/>
      <c r="HO189" s="60"/>
      <c r="HP189" s="60"/>
      <c r="HQ189" s="60"/>
      <c r="HR189" s="60"/>
      <c r="HS189" s="60"/>
      <c r="HT189" s="60"/>
      <c r="HU189" s="60"/>
      <c r="HV189" s="60"/>
      <c r="HW189" s="60"/>
      <c r="HX189" s="60"/>
      <c r="HY189" s="60"/>
      <c r="HZ189" s="60"/>
      <c r="IA189" s="60"/>
      <c r="IB189" s="60"/>
      <c r="IC189" s="60"/>
      <c r="ID189" s="60"/>
      <c r="IE189" s="60"/>
      <c r="IF189" s="60"/>
      <c r="IG189" s="60"/>
      <c r="IH189" s="60"/>
      <c r="II189" s="61"/>
      <c r="IQ189" s="1"/>
      <c r="IR189" s="1"/>
      <c r="IS189" s="1"/>
      <c r="IT189" s="1"/>
      <c r="IU189" s="1"/>
    </row>
    <row r="190" spans="1:250" s="54" customFormat="1" ht="12.75">
      <c r="A190" s="54">
        <v>188</v>
      </c>
      <c r="B190" s="67" t="s">
        <v>206</v>
      </c>
      <c r="C190" s="54" t="s">
        <v>250</v>
      </c>
      <c r="CY190" s="55">
        <v>71.5</v>
      </c>
      <c r="CZ190" s="55">
        <v>71.7</v>
      </c>
      <c r="DA190" s="55">
        <v>71.8</v>
      </c>
      <c r="DB190" s="55">
        <v>71.5</v>
      </c>
      <c r="DC190" s="55">
        <v>71.7</v>
      </c>
      <c r="DD190" s="55">
        <v>71.5</v>
      </c>
      <c r="DE190" s="55">
        <v>72</v>
      </c>
      <c r="DF190" s="55">
        <v>71.3</v>
      </c>
      <c r="DG190" s="55">
        <v>67.3</v>
      </c>
      <c r="DH190" s="55">
        <v>71.3</v>
      </c>
      <c r="DI190" s="55">
        <v>70.4</v>
      </c>
      <c r="DJ190" s="55">
        <v>70.1</v>
      </c>
      <c r="DK190" s="55">
        <v>72</v>
      </c>
      <c r="DL190" s="55">
        <v>72</v>
      </c>
      <c r="DM190" s="55">
        <v>72</v>
      </c>
      <c r="DN190" s="55">
        <v>71.2</v>
      </c>
      <c r="DO190" s="55">
        <v>71.1</v>
      </c>
      <c r="DP190" s="55">
        <v>71.2</v>
      </c>
      <c r="DQ190" s="55">
        <v>71.2</v>
      </c>
      <c r="DR190" s="55">
        <v>71.2</v>
      </c>
      <c r="DS190" s="55">
        <v>71.6</v>
      </c>
      <c r="DT190" s="55">
        <v>71.6</v>
      </c>
      <c r="DU190" s="55">
        <v>71.6</v>
      </c>
      <c r="DV190" s="55">
        <v>71.6</v>
      </c>
      <c r="DW190" s="55">
        <v>71.4</v>
      </c>
      <c r="DX190" s="55">
        <v>71.6</v>
      </c>
      <c r="DY190" s="55">
        <v>71.6</v>
      </c>
      <c r="DZ190" s="55">
        <v>71.2</v>
      </c>
      <c r="EA190" s="55">
        <v>70.7</v>
      </c>
      <c r="EB190" s="55">
        <v>70.7</v>
      </c>
      <c r="EC190" s="55">
        <v>70.7</v>
      </c>
      <c r="ED190" s="55">
        <v>70.5</v>
      </c>
      <c r="EE190" s="55">
        <v>70.5</v>
      </c>
      <c r="EF190" s="55">
        <v>70.5</v>
      </c>
      <c r="EG190" s="55">
        <v>70.5</v>
      </c>
      <c r="EH190" s="55">
        <v>70.5</v>
      </c>
      <c r="EI190" s="55">
        <v>70.9</v>
      </c>
      <c r="EJ190" s="55">
        <v>70.5</v>
      </c>
      <c r="EK190" s="55">
        <v>70.3</v>
      </c>
      <c r="EL190" s="55">
        <v>70.3</v>
      </c>
      <c r="EM190" s="55">
        <v>70.6</v>
      </c>
      <c r="EN190" s="55">
        <v>70.5</v>
      </c>
      <c r="EO190" s="55">
        <v>70.5</v>
      </c>
      <c r="EP190" s="55">
        <v>70.5</v>
      </c>
      <c r="EQ190" s="55">
        <v>70.9</v>
      </c>
      <c r="ER190" s="55">
        <v>70</v>
      </c>
      <c r="ES190" s="55">
        <v>69.8</v>
      </c>
      <c r="ET190" s="55">
        <v>69.8</v>
      </c>
      <c r="EU190" s="55">
        <v>70</v>
      </c>
      <c r="EV190" s="55">
        <v>70.1</v>
      </c>
      <c r="EW190" s="55">
        <v>71.6</v>
      </c>
      <c r="EX190" s="55">
        <v>71.4</v>
      </c>
      <c r="EY190" s="55">
        <v>71.6</v>
      </c>
      <c r="EZ190" s="55">
        <v>70.5</v>
      </c>
      <c r="FA190" s="55">
        <v>72</v>
      </c>
      <c r="FB190" s="62">
        <v>93.1</v>
      </c>
      <c r="FC190" s="63">
        <v>93.1</v>
      </c>
      <c r="FD190" s="63">
        <v>92.9</v>
      </c>
      <c r="FE190" s="63">
        <v>93.1</v>
      </c>
      <c r="FF190" s="63">
        <v>92.9</v>
      </c>
      <c r="FG190" s="63">
        <v>93.3</v>
      </c>
      <c r="FH190" s="63">
        <v>93.9</v>
      </c>
      <c r="FI190" s="63">
        <v>93.9</v>
      </c>
      <c r="FJ190" s="63">
        <v>94.3</v>
      </c>
      <c r="FK190" s="63">
        <v>94.1</v>
      </c>
      <c r="FL190" s="63">
        <v>93.9</v>
      </c>
      <c r="FM190" s="63">
        <v>94.1</v>
      </c>
      <c r="FN190" s="63">
        <v>94.3</v>
      </c>
      <c r="FO190" s="63">
        <v>94.1</v>
      </c>
      <c r="FP190" s="63">
        <v>94.9</v>
      </c>
      <c r="FQ190" s="63">
        <v>95.3</v>
      </c>
      <c r="FR190" s="63">
        <v>94.7</v>
      </c>
      <c r="FS190" s="63">
        <v>93.5</v>
      </c>
      <c r="FT190" s="63">
        <v>93.3</v>
      </c>
      <c r="FU190" s="63">
        <v>93.5</v>
      </c>
      <c r="FV190" s="63">
        <v>93.5</v>
      </c>
      <c r="FW190" s="63">
        <v>94.1</v>
      </c>
      <c r="FX190" s="63">
        <v>98.2</v>
      </c>
      <c r="FY190" s="63">
        <v>98.4</v>
      </c>
      <c r="FZ190" s="63">
        <v>99.2</v>
      </c>
      <c r="GA190" s="63">
        <v>99</v>
      </c>
      <c r="GB190" s="63">
        <v>99.2</v>
      </c>
      <c r="GC190" s="63">
        <v>99.2</v>
      </c>
      <c r="GD190" s="63">
        <v>99</v>
      </c>
      <c r="GE190" s="63">
        <v>99.2</v>
      </c>
      <c r="GF190" s="63">
        <v>98.6</v>
      </c>
      <c r="GG190" s="63">
        <v>100</v>
      </c>
      <c r="GH190" s="63">
        <v>99.4</v>
      </c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4"/>
      <c r="IJ190" s="55"/>
      <c r="IK190" s="55"/>
      <c r="IL190" s="55"/>
      <c r="IM190" s="55"/>
      <c r="IN190" s="55"/>
      <c r="IO190" s="55"/>
      <c r="IP190" s="55"/>
    </row>
    <row r="191" spans="1:250" s="54" customFormat="1" ht="12.75">
      <c r="A191" s="54">
        <v>189</v>
      </c>
      <c r="B191" s="67" t="s">
        <v>206</v>
      </c>
      <c r="C191" s="54" t="s">
        <v>251</v>
      </c>
      <c r="CY191" s="55">
        <v>71.7</v>
      </c>
      <c r="CZ191" s="55">
        <v>71.8</v>
      </c>
      <c r="DA191" s="55">
        <v>72</v>
      </c>
      <c r="DB191" s="55">
        <v>71.7</v>
      </c>
      <c r="DC191" s="55">
        <v>71.8</v>
      </c>
      <c r="DD191" s="55">
        <v>71.7</v>
      </c>
      <c r="DE191" s="55">
        <v>72.2</v>
      </c>
      <c r="DF191" s="55">
        <v>71.5</v>
      </c>
      <c r="DG191" s="55">
        <v>67.5</v>
      </c>
      <c r="DH191" s="55">
        <v>71.5</v>
      </c>
      <c r="DI191" s="55">
        <v>70.6</v>
      </c>
      <c r="DJ191" s="55">
        <v>70.3</v>
      </c>
      <c r="DK191" s="55">
        <v>72.2</v>
      </c>
      <c r="DL191" s="55">
        <v>72.2</v>
      </c>
      <c r="DM191" s="55">
        <v>72.2</v>
      </c>
      <c r="DN191" s="55">
        <v>71.4</v>
      </c>
      <c r="DO191" s="55">
        <v>71.2</v>
      </c>
      <c r="DP191" s="55">
        <v>71.4</v>
      </c>
      <c r="DQ191" s="55">
        <v>71.4</v>
      </c>
      <c r="DR191" s="55">
        <v>71.4</v>
      </c>
      <c r="DS191" s="55">
        <v>71.8</v>
      </c>
      <c r="DT191" s="55">
        <v>71.8</v>
      </c>
      <c r="DU191" s="55">
        <v>71.8</v>
      </c>
      <c r="DV191" s="55">
        <v>71.8</v>
      </c>
      <c r="DW191" s="55">
        <v>71.6</v>
      </c>
      <c r="DX191" s="55">
        <v>71.8</v>
      </c>
      <c r="DY191" s="55">
        <v>71.8</v>
      </c>
      <c r="DZ191" s="55">
        <v>71.6</v>
      </c>
      <c r="EA191" s="55">
        <v>70.9</v>
      </c>
      <c r="EB191" s="55">
        <v>70.9</v>
      </c>
      <c r="EC191" s="55">
        <v>70.9</v>
      </c>
      <c r="ED191" s="55">
        <v>70.7</v>
      </c>
      <c r="EE191" s="55">
        <v>70.7</v>
      </c>
      <c r="EF191" s="55">
        <v>70.7</v>
      </c>
      <c r="EG191" s="55">
        <v>70.7</v>
      </c>
      <c r="EH191" s="55">
        <v>70.7</v>
      </c>
      <c r="EI191" s="55">
        <v>71.1</v>
      </c>
      <c r="EJ191" s="55">
        <v>70.7</v>
      </c>
      <c r="EK191" s="55">
        <v>70.5</v>
      </c>
      <c r="EL191" s="55">
        <v>70.5</v>
      </c>
      <c r="EM191" s="55">
        <v>70.8</v>
      </c>
      <c r="EN191" s="55">
        <v>70.7</v>
      </c>
      <c r="EO191" s="55">
        <v>70.9</v>
      </c>
      <c r="EP191" s="55">
        <v>70.7</v>
      </c>
      <c r="EQ191" s="55">
        <v>70.9</v>
      </c>
      <c r="ER191" s="55">
        <v>70.3</v>
      </c>
      <c r="ES191" s="55">
        <v>70.1</v>
      </c>
      <c r="ET191" s="55">
        <v>70.1</v>
      </c>
      <c r="EU191" s="55">
        <v>70.3</v>
      </c>
      <c r="EV191" s="55">
        <v>70.3</v>
      </c>
      <c r="EW191" s="55">
        <v>71.8</v>
      </c>
      <c r="EX191" s="55">
        <v>71.6</v>
      </c>
      <c r="EY191" s="55">
        <v>71.8</v>
      </c>
      <c r="EZ191" s="55">
        <v>70.7</v>
      </c>
      <c r="FA191" s="55">
        <v>72.3</v>
      </c>
      <c r="FB191" s="62">
        <v>93.9</v>
      </c>
      <c r="FC191" s="63">
        <v>93.9</v>
      </c>
      <c r="FD191" s="63">
        <v>93.7</v>
      </c>
      <c r="FE191" s="63">
        <v>93.9</v>
      </c>
      <c r="FF191" s="63">
        <v>93.7</v>
      </c>
      <c r="FG191" s="63">
        <v>94.1</v>
      </c>
      <c r="FH191" s="63">
        <v>94.7</v>
      </c>
      <c r="FI191" s="63">
        <v>94.7</v>
      </c>
      <c r="FJ191" s="63">
        <v>95.1</v>
      </c>
      <c r="FK191" s="63">
        <v>94.9</v>
      </c>
      <c r="FL191" s="63">
        <v>94.7</v>
      </c>
      <c r="FM191" s="63">
        <v>94.9</v>
      </c>
      <c r="FN191" s="63">
        <v>95.1</v>
      </c>
      <c r="FO191" s="63">
        <v>94.9</v>
      </c>
      <c r="FP191" s="63">
        <v>95.7</v>
      </c>
      <c r="FQ191" s="63">
        <v>96.1</v>
      </c>
      <c r="FR191" s="63">
        <v>95.5</v>
      </c>
      <c r="FS191" s="63">
        <v>94.3</v>
      </c>
      <c r="FT191" s="63">
        <v>94.1</v>
      </c>
      <c r="FU191" s="63">
        <v>94.3</v>
      </c>
      <c r="FV191" s="63">
        <v>94.3</v>
      </c>
      <c r="FW191" s="63">
        <v>94.9</v>
      </c>
      <c r="FX191" s="63">
        <v>99</v>
      </c>
      <c r="FY191" s="63">
        <v>99.2</v>
      </c>
      <c r="FZ191" s="63">
        <v>100</v>
      </c>
      <c r="GA191" s="63">
        <v>99.8</v>
      </c>
      <c r="GB191" s="63">
        <v>100</v>
      </c>
      <c r="GC191" s="63">
        <v>100</v>
      </c>
      <c r="GD191" s="63">
        <v>99.8</v>
      </c>
      <c r="GE191" s="63">
        <v>100</v>
      </c>
      <c r="GF191" s="63">
        <v>99.4</v>
      </c>
      <c r="GG191" s="63">
        <v>99.2</v>
      </c>
      <c r="GH191" s="63">
        <v>98.6</v>
      </c>
      <c r="GI191" s="63">
        <v>99.2</v>
      </c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4"/>
      <c r="IJ191" s="55"/>
      <c r="IK191" s="55"/>
      <c r="IL191" s="55"/>
      <c r="IM191" s="55"/>
      <c r="IN191" s="55"/>
      <c r="IO191" s="55"/>
      <c r="IP191" s="55"/>
    </row>
    <row r="192" spans="1:255" ht="12.75">
      <c r="A192" s="1">
        <v>190</v>
      </c>
      <c r="B192" s="67" t="s">
        <v>206</v>
      </c>
      <c r="C192" s="1" t="s">
        <v>147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2">
        <v>70.9</v>
      </c>
      <c r="CZ192" s="2">
        <v>71.1</v>
      </c>
      <c r="DA192" s="2">
        <v>71.3</v>
      </c>
      <c r="DB192" s="2">
        <v>70.9</v>
      </c>
      <c r="DC192" s="2">
        <v>71.1</v>
      </c>
      <c r="DD192" s="2">
        <v>71</v>
      </c>
      <c r="DE192" s="2">
        <v>71.5</v>
      </c>
      <c r="DF192" s="2">
        <v>70.7</v>
      </c>
      <c r="DG192" s="2">
        <v>66.8</v>
      </c>
      <c r="DH192" s="2">
        <v>71.5</v>
      </c>
      <c r="DI192" s="2">
        <v>70.6</v>
      </c>
      <c r="DJ192" s="2">
        <v>69.5</v>
      </c>
      <c r="DK192" s="2">
        <v>71.8</v>
      </c>
      <c r="DL192" s="2">
        <v>71.8</v>
      </c>
      <c r="DM192" s="2">
        <v>71.8</v>
      </c>
      <c r="DN192" s="2">
        <v>71.1</v>
      </c>
      <c r="DO192" s="2">
        <v>70.9</v>
      </c>
      <c r="DP192" s="2">
        <v>71.1</v>
      </c>
      <c r="DQ192" s="2">
        <v>71.1</v>
      </c>
      <c r="DR192" s="2">
        <v>71.1</v>
      </c>
      <c r="DS192" s="2">
        <v>71.1</v>
      </c>
      <c r="DT192" s="2">
        <v>71.1</v>
      </c>
      <c r="DU192" s="2">
        <v>71.1</v>
      </c>
      <c r="DV192" s="2">
        <v>71.1</v>
      </c>
      <c r="DW192" s="2">
        <v>70.9</v>
      </c>
      <c r="DX192" s="2">
        <v>71.1</v>
      </c>
      <c r="DY192" s="2">
        <v>71.1</v>
      </c>
      <c r="DZ192" s="2">
        <v>71.2</v>
      </c>
      <c r="EA192" s="2">
        <v>70.1</v>
      </c>
      <c r="EB192" s="2">
        <v>70.1</v>
      </c>
      <c r="EC192" s="2">
        <v>70.1</v>
      </c>
      <c r="ED192" s="2">
        <v>70</v>
      </c>
      <c r="EE192" s="2">
        <v>70</v>
      </c>
      <c r="EF192" s="2">
        <v>70</v>
      </c>
      <c r="EG192" s="2">
        <v>70</v>
      </c>
      <c r="EH192" s="2">
        <v>70</v>
      </c>
      <c r="EI192" s="2">
        <v>70.4</v>
      </c>
      <c r="EJ192" s="2">
        <v>70</v>
      </c>
      <c r="EK192" s="2">
        <v>70.1</v>
      </c>
      <c r="EL192" s="2">
        <v>70.1</v>
      </c>
      <c r="EM192" s="2">
        <v>70.4</v>
      </c>
      <c r="EN192" s="2">
        <v>70.3</v>
      </c>
      <c r="EO192" s="2">
        <v>70.1</v>
      </c>
      <c r="EP192" s="2">
        <v>70.7</v>
      </c>
      <c r="EQ192" s="2">
        <v>70.9</v>
      </c>
      <c r="ER192" s="2">
        <v>71.1</v>
      </c>
      <c r="ES192" s="2">
        <v>70.9</v>
      </c>
      <c r="ET192" s="2">
        <v>70.9</v>
      </c>
      <c r="EU192" s="2">
        <v>71.1</v>
      </c>
      <c r="EV192" s="2">
        <v>70.7</v>
      </c>
      <c r="EW192" s="2">
        <v>70.9</v>
      </c>
      <c r="EX192" s="2">
        <v>70.7</v>
      </c>
      <c r="EY192" s="2">
        <v>70.9</v>
      </c>
      <c r="EZ192" s="2">
        <v>70.1</v>
      </c>
      <c r="FA192" s="2">
        <v>71.8</v>
      </c>
      <c r="FB192" s="59">
        <v>94.1</v>
      </c>
      <c r="FC192" s="60">
        <v>94.1</v>
      </c>
      <c r="FD192" s="60">
        <v>93.9</v>
      </c>
      <c r="FE192" s="60">
        <v>94.1</v>
      </c>
      <c r="FF192" s="60">
        <v>93.9</v>
      </c>
      <c r="FG192" s="60">
        <v>94.3</v>
      </c>
      <c r="FH192" s="60">
        <v>94.7</v>
      </c>
      <c r="FI192" s="60">
        <v>94.7</v>
      </c>
      <c r="FJ192" s="60">
        <v>95.1</v>
      </c>
      <c r="FK192" s="60">
        <v>95.1</v>
      </c>
      <c r="FL192" s="60">
        <v>94.9</v>
      </c>
      <c r="FM192" s="60">
        <v>95.3</v>
      </c>
      <c r="FN192" s="60">
        <v>95.5</v>
      </c>
      <c r="FO192" s="60">
        <v>95.3</v>
      </c>
      <c r="FP192" s="60">
        <v>96.3</v>
      </c>
      <c r="FQ192" s="60">
        <v>96.5</v>
      </c>
      <c r="FR192" s="60">
        <v>95.9</v>
      </c>
      <c r="FS192" s="60">
        <v>94.7</v>
      </c>
      <c r="FT192" s="60">
        <v>94.5</v>
      </c>
      <c r="FU192" s="60">
        <v>94.7</v>
      </c>
      <c r="FV192" s="60">
        <v>94.7</v>
      </c>
      <c r="FW192" s="60">
        <v>95.3</v>
      </c>
      <c r="FX192" s="60">
        <v>98</v>
      </c>
      <c r="FY192" s="60">
        <v>98.2</v>
      </c>
      <c r="FZ192" s="60">
        <v>99</v>
      </c>
      <c r="GA192" s="60">
        <v>98.8</v>
      </c>
      <c r="GB192" s="60">
        <v>99</v>
      </c>
      <c r="GC192" s="60">
        <v>99</v>
      </c>
      <c r="GD192" s="60">
        <v>98.8</v>
      </c>
      <c r="GE192" s="60">
        <v>99</v>
      </c>
      <c r="GF192" s="60">
        <v>98.4</v>
      </c>
      <c r="GG192" s="60">
        <v>98.2</v>
      </c>
      <c r="GH192" s="60">
        <v>97.6</v>
      </c>
      <c r="GI192" s="60">
        <v>98.2</v>
      </c>
      <c r="GJ192" s="60">
        <v>99</v>
      </c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1"/>
      <c r="IQ192" s="1"/>
      <c r="IR192" s="1"/>
      <c r="IS192" s="1"/>
      <c r="IT192" s="1"/>
      <c r="IU192" s="1"/>
    </row>
    <row r="193" spans="1:250" s="54" customFormat="1" ht="12.75">
      <c r="A193" s="54">
        <v>191</v>
      </c>
      <c r="B193" s="67" t="s">
        <v>206</v>
      </c>
      <c r="C193" s="54" t="s">
        <v>252</v>
      </c>
      <c r="CY193" s="55">
        <v>70.9</v>
      </c>
      <c r="CZ193" s="55">
        <v>71.1</v>
      </c>
      <c r="DA193" s="55">
        <v>71.3</v>
      </c>
      <c r="DB193" s="55">
        <v>70.9</v>
      </c>
      <c r="DC193" s="55">
        <v>71.1</v>
      </c>
      <c r="DD193" s="55">
        <v>71</v>
      </c>
      <c r="DE193" s="55">
        <v>71.5</v>
      </c>
      <c r="DF193" s="55">
        <v>70.7</v>
      </c>
      <c r="DG193" s="55">
        <v>66.8</v>
      </c>
      <c r="DH193" s="55">
        <v>71.5</v>
      </c>
      <c r="DI193" s="55">
        <v>70.6</v>
      </c>
      <c r="DJ193" s="55">
        <v>69.5</v>
      </c>
      <c r="DK193" s="55">
        <v>71.8</v>
      </c>
      <c r="DL193" s="55">
        <v>71.8</v>
      </c>
      <c r="DM193" s="55">
        <v>71.8</v>
      </c>
      <c r="DN193" s="55">
        <v>71.1</v>
      </c>
      <c r="DO193" s="55">
        <v>70.9</v>
      </c>
      <c r="DP193" s="55">
        <v>71.1</v>
      </c>
      <c r="DQ193" s="55">
        <v>71.1</v>
      </c>
      <c r="DR193" s="55">
        <v>71.1</v>
      </c>
      <c r="DS193" s="55">
        <v>71.1</v>
      </c>
      <c r="DT193" s="55">
        <v>71.1</v>
      </c>
      <c r="DU193" s="55">
        <v>71.1</v>
      </c>
      <c r="DV193" s="55">
        <v>71.1</v>
      </c>
      <c r="DW193" s="55">
        <v>70.9</v>
      </c>
      <c r="DX193" s="55">
        <v>71.1</v>
      </c>
      <c r="DY193" s="55">
        <v>71.1</v>
      </c>
      <c r="DZ193" s="55">
        <v>71.2</v>
      </c>
      <c r="EA193" s="55">
        <v>70.1</v>
      </c>
      <c r="EB193" s="55">
        <v>70.1</v>
      </c>
      <c r="EC193" s="55">
        <v>70.1</v>
      </c>
      <c r="ED193" s="55">
        <v>70</v>
      </c>
      <c r="EE193" s="55">
        <v>70</v>
      </c>
      <c r="EF193" s="55">
        <v>70</v>
      </c>
      <c r="EG193" s="55">
        <v>70</v>
      </c>
      <c r="EH193" s="55">
        <v>70</v>
      </c>
      <c r="EI193" s="55">
        <v>70.4</v>
      </c>
      <c r="EJ193" s="55">
        <v>70</v>
      </c>
      <c r="EK193" s="55">
        <v>70.1</v>
      </c>
      <c r="EL193" s="55">
        <v>70.1</v>
      </c>
      <c r="EM193" s="55">
        <v>70.4</v>
      </c>
      <c r="EN193" s="55">
        <v>70.3</v>
      </c>
      <c r="EO193" s="55">
        <v>70.1</v>
      </c>
      <c r="EP193" s="55">
        <v>70.7</v>
      </c>
      <c r="EQ193" s="55">
        <v>70.9</v>
      </c>
      <c r="ER193" s="55">
        <v>71.1</v>
      </c>
      <c r="ES193" s="55">
        <v>70.9</v>
      </c>
      <c r="ET193" s="55">
        <v>70.9</v>
      </c>
      <c r="EU193" s="55">
        <v>71.1</v>
      </c>
      <c r="EV193" s="55">
        <v>70.7</v>
      </c>
      <c r="EW193" s="55">
        <v>70.9</v>
      </c>
      <c r="EX193" s="55">
        <v>70.7</v>
      </c>
      <c r="EY193" s="55">
        <v>70.9</v>
      </c>
      <c r="EZ193" s="55">
        <v>70.1</v>
      </c>
      <c r="FA193" s="55">
        <v>71.8</v>
      </c>
      <c r="FB193" s="62">
        <v>94.1</v>
      </c>
      <c r="FC193" s="63">
        <v>94.1</v>
      </c>
      <c r="FD193" s="63">
        <v>93.9</v>
      </c>
      <c r="FE193" s="63">
        <v>94.1</v>
      </c>
      <c r="FF193" s="63">
        <v>93.9</v>
      </c>
      <c r="FG193" s="63">
        <v>94.3</v>
      </c>
      <c r="FH193" s="63">
        <v>94.7</v>
      </c>
      <c r="FI193" s="63">
        <v>94.7</v>
      </c>
      <c r="FJ193" s="63">
        <v>95.1</v>
      </c>
      <c r="FK193" s="63">
        <v>95.1</v>
      </c>
      <c r="FL193" s="63">
        <v>94.9</v>
      </c>
      <c r="FM193" s="63">
        <v>95.3</v>
      </c>
      <c r="FN193" s="63">
        <v>95.5</v>
      </c>
      <c r="FO193" s="63">
        <v>95.3</v>
      </c>
      <c r="FP193" s="63">
        <v>96.3</v>
      </c>
      <c r="FQ193" s="63">
        <v>96.5</v>
      </c>
      <c r="FR193" s="63">
        <v>95.9</v>
      </c>
      <c r="FS193" s="63">
        <v>94.7</v>
      </c>
      <c r="FT193" s="63">
        <v>94.5</v>
      </c>
      <c r="FU193" s="63">
        <v>94.7</v>
      </c>
      <c r="FV193" s="63">
        <v>94.7</v>
      </c>
      <c r="FW193" s="63">
        <v>95.3</v>
      </c>
      <c r="FX193" s="63">
        <v>98</v>
      </c>
      <c r="FY193" s="63">
        <v>98.2</v>
      </c>
      <c r="FZ193" s="63">
        <v>99</v>
      </c>
      <c r="GA193" s="63">
        <v>98.8</v>
      </c>
      <c r="GB193" s="63">
        <v>99</v>
      </c>
      <c r="GC193" s="63">
        <v>99</v>
      </c>
      <c r="GD193" s="63">
        <v>98.8</v>
      </c>
      <c r="GE193" s="63">
        <v>99</v>
      </c>
      <c r="GF193" s="63">
        <v>98.4</v>
      </c>
      <c r="GG193" s="63">
        <v>98.2</v>
      </c>
      <c r="GH193" s="63">
        <v>97.6</v>
      </c>
      <c r="GI193" s="63">
        <v>98.2</v>
      </c>
      <c r="GJ193" s="63">
        <v>99</v>
      </c>
      <c r="GK193" s="63">
        <v>100</v>
      </c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4"/>
      <c r="IJ193" s="55"/>
      <c r="IK193" s="55"/>
      <c r="IL193" s="55"/>
      <c r="IM193" s="55"/>
      <c r="IN193" s="55"/>
      <c r="IO193" s="55"/>
      <c r="IP193" s="55"/>
    </row>
    <row r="194" spans="1:250" s="54" customFormat="1" ht="12.75">
      <c r="A194" s="54">
        <v>192</v>
      </c>
      <c r="B194" s="67" t="s">
        <v>206</v>
      </c>
      <c r="C194" s="54" t="s">
        <v>253</v>
      </c>
      <c r="CY194" s="55">
        <v>70.9</v>
      </c>
      <c r="CZ194" s="55">
        <v>71.1</v>
      </c>
      <c r="DA194" s="55">
        <v>71.3</v>
      </c>
      <c r="DB194" s="55">
        <v>70.9</v>
      </c>
      <c r="DC194" s="55">
        <v>71.1</v>
      </c>
      <c r="DD194" s="55">
        <v>71</v>
      </c>
      <c r="DE194" s="55">
        <v>71.5</v>
      </c>
      <c r="DF194" s="55">
        <v>70.7</v>
      </c>
      <c r="DG194" s="55">
        <v>66.8</v>
      </c>
      <c r="DH194" s="55">
        <v>71.5</v>
      </c>
      <c r="DI194" s="55">
        <v>70.6</v>
      </c>
      <c r="DJ194" s="55">
        <v>69.5</v>
      </c>
      <c r="DK194" s="55">
        <v>71.8</v>
      </c>
      <c r="DL194" s="55">
        <v>71.8</v>
      </c>
      <c r="DM194" s="55">
        <v>71.8</v>
      </c>
      <c r="DN194" s="55">
        <v>71.1</v>
      </c>
      <c r="DO194" s="55">
        <v>70.9</v>
      </c>
      <c r="DP194" s="55">
        <v>71.1</v>
      </c>
      <c r="DQ194" s="55">
        <v>71.1</v>
      </c>
      <c r="DR194" s="55">
        <v>71.1</v>
      </c>
      <c r="DS194" s="55">
        <v>71.1</v>
      </c>
      <c r="DT194" s="55">
        <v>71.1</v>
      </c>
      <c r="DU194" s="55">
        <v>71.1</v>
      </c>
      <c r="DV194" s="55">
        <v>71.1</v>
      </c>
      <c r="DW194" s="55">
        <v>70.9</v>
      </c>
      <c r="DX194" s="55">
        <v>71.1</v>
      </c>
      <c r="DY194" s="55">
        <v>71.1</v>
      </c>
      <c r="DZ194" s="55">
        <v>71.2</v>
      </c>
      <c r="EA194" s="55">
        <v>70.1</v>
      </c>
      <c r="EB194" s="55">
        <v>70.1</v>
      </c>
      <c r="EC194" s="55">
        <v>70.1</v>
      </c>
      <c r="ED194" s="55">
        <v>70</v>
      </c>
      <c r="EE194" s="55">
        <v>70</v>
      </c>
      <c r="EF194" s="55">
        <v>70</v>
      </c>
      <c r="EG194" s="55">
        <v>70</v>
      </c>
      <c r="EH194" s="55">
        <v>70</v>
      </c>
      <c r="EI194" s="55">
        <v>70.4</v>
      </c>
      <c r="EJ194" s="55">
        <v>70</v>
      </c>
      <c r="EK194" s="55">
        <v>70.1</v>
      </c>
      <c r="EL194" s="55">
        <v>70.1</v>
      </c>
      <c r="EM194" s="55">
        <v>70.4</v>
      </c>
      <c r="EN194" s="55">
        <v>70.3</v>
      </c>
      <c r="EO194" s="55">
        <v>70.1</v>
      </c>
      <c r="EP194" s="55">
        <v>70.7</v>
      </c>
      <c r="EQ194" s="55">
        <v>70.9</v>
      </c>
      <c r="ER194" s="55">
        <v>71.1</v>
      </c>
      <c r="ES194" s="55">
        <v>70.9</v>
      </c>
      <c r="ET194" s="55">
        <v>70.9</v>
      </c>
      <c r="EU194" s="55">
        <v>71.1</v>
      </c>
      <c r="EV194" s="55">
        <v>70.7</v>
      </c>
      <c r="EW194" s="55">
        <v>70.9</v>
      </c>
      <c r="EX194" s="55">
        <v>70.7</v>
      </c>
      <c r="EY194" s="55">
        <v>70.9</v>
      </c>
      <c r="EZ194" s="55">
        <v>70.1</v>
      </c>
      <c r="FA194" s="55">
        <v>71.8</v>
      </c>
      <c r="FB194" s="62">
        <v>94.1</v>
      </c>
      <c r="FC194" s="63">
        <v>94.1</v>
      </c>
      <c r="FD194" s="63">
        <v>93.9</v>
      </c>
      <c r="FE194" s="63">
        <v>94.1</v>
      </c>
      <c r="FF194" s="63">
        <v>93.9</v>
      </c>
      <c r="FG194" s="63">
        <v>94.3</v>
      </c>
      <c r="FH194" s="63">
        <v>94.7</v>
      </c>
      <c r="FI194" s="63">
        <v>94.7</v>
      </c>
      <c r="FJ194" s="63">
        <v>95.1</v>
      </c>
      <c r="FK194" s="63">
        <v>95.1</v>
      </c>
      <c r="FL194" s="63">
        <v>94.9</v>
      </c>
      <c r="FM194" s="63">
        <v>95.3</v>
      </c>
      <c r="FN194" s="63">
        <v>95.5</v>
      </c>
      <c r="FO194" s="63">
        <v>95.3</v>
      </c>
      <c r="FP194" s="63">
        <v>96.3</v>
      </c>
      <c r="FQ194" s="63">
        <v>96.5</v>
      </c>
      <c r="FR194" s="63">
        <v>95.9</v>
      </c>
      <c r="FS194" s="63">
        <v>94.7</v>
      </c>
      <c r="FT194" s="63">
        <v>94.5</v>
      </c>
      <c r="FU194" s="63">
        <v>94.7</v>
      </c>
      <c r="FV194" s="63">
        <v>94.7</v>
      </c>
      <c r="FW194" s="63">
        <v>95.3</v>
      </c>
      <c r="FX194" s="63">
        <v>98</v>
      </c>
      <c r="FY194" s="63">
        <v>98.2</v>
      </c>
      <c r="FZ194" s="63">
        <v>99</v>
      </c>
      <c r="GA194" s="63">
        <v>98.8</v>
      </c>
      <c r="GB194" s="63">
        <v>99</v>
      </c>
      <c r="GC194" s="63">
        <v>99</v>
      </c>
      <c r="GD194" s="63">
        <v>98.8</v>
      </c>
      <c r="GE194" s="63">
        <v>99</v>
      </c>
      <c r="GF194" s="63">
        <v>98.4</v>
      </c>
      <c r="GG194" s="63">
        <v>98.2</v>
      </c>
      <c r="GH194" s="63">
        <v>97.6</v>
      </c>
      <c r="GI194" s="63">
        <v>98.2</v>
      </c>
      <c r="GJ194" s="63">
        <v>99</v>
      </c>
      <c r="GK194" s="63">
        <v>100</v>
      </c>
      <c r="GL194" s="63">
        <v>100</v>
      </c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4"/>
      <c r="IJ194" s="55"/>
      <c r="IK194" s="55"/>
      <c r="IL194" s="55"/>
      <c r="IM194" s="55"/>
      <c r="IN194" s="55"/>
      <c r="IO194" s="55"/>
      <c r="IP194" s="55"/>
    </row>
    <row r="195" spans="1:250" s="54" customFormat="1" ht="12.75">
      <c r="A195" s="54">
        <v>193</v>
      </c>
      <c r="B195" s="67" t="s">
        <v>206</v>
      </c>
      <c r="C195" s="54" t="s">
        <v>254</v>
      </c>
      <c r="CY195" s="55">
        <v>70.6</v>
      </c>
      <c r="CZ195" s="55">
        <v>70.7</v>
      </c>
      <c r="DA195" s="55">
        <v>70.9</v>
      </c>
      <c r="DB195" s="55">
        <v>70.6</v>
      </c>
      <c r="DC195" s="55">
        <v>70.7</v>
      </c>
      <c r="DD195" s="55">
        <v>70.6</v>
      </c>
      <c r="DE195" s="55">
        <v>71.1</v>
      </c>
      <c r="DF195" s="55">
        <v>70.4</v>
      </c>
      <c r="DG195" s="55">
        <v>66.4</v>
      </c>
      <c r="DH195" s="55">
        <v>71.1</v>
      </c>
      <c r="DI195" s="55">
        <v>70.2</v>
      </c>
      <c r="DJ195" s="55">
        <v>69.2</v>
      </c>
      <c r="DK195" s="55">
        <v>71.4</v>
      </c>
      <c r="DL195" s="55">
        <v>71.4</v>
      </c>
      <c r="DM195" s="55">
        <v>71.4</v>
      </c>
      <c r="DN195" s="55">
        <v>70.7</v>
      </c>
      <c r="DO195" s="55">
        <v>70.5</v>
      </c>
      <c r="DP195" s="55">
        <v>70.7</v>
      </c>
      <c r="DQ195" s="55">
        <v>70.7</v>
      </c>
      <c r="DR195" s="55">
        <v>70.7</v>
      </c>
      <c r="DS195" s="55">
        <v>70.7</v>
      </c>
      <c r="DT195" s="55">
        <v>70.7</v>
      </c>
      <c r="DU195" s="55">
        <v>70.7</v>
      </c>
      <c r="DV195" s="55">
        <v>70.7</v>
      </c>
      <c r="DW195" s="55">
        <v>70.5</v>
      </c>
      <c r="DX195" s="55">
        <v>70.7</v>
      </c>
      <c r="DY195" s="55">
        <v>70.7</v>
      </c>
      <c r="DZ195" s="55">
        <v>70.9</v>
      </c>
      <c r="EA195" s="55">
        <v>69.8</v>
      </c>
      <c r="EB195" s="55">
        <v>69.8</v>
      </c>
      <c r="EC195" s="55">
        <v>69.8</v>
      </c>
      <c r="ED195" s="55">
        <v>69.6</v>
      </c>
      <c r="EE195" s="55">
        <v>69.6</v>
      </c>
      <c r="EF195" s="55">
        <v>69.6</v>
      </c>
      <c r="EG195" s="55">
        <v>69.6</v>
      </c>
      <c r="EH195" s="55">
        <v>69.6</v>
      </c>
      <c r="EI195" s="55">
        <v>70</v>
      </c>
      <c r="EJ195" s="55">
        <v>69.6</v>
      </c>
      <c r="EK195" s="55">
        <v>69.8</v>
      </c>
      <c r="EL195" s="55">
        <v>69.8</v>
      </c>
      <c r="EM195" s="55">
        <v>70</v>
      </c>
      <c r="EN195" s="55">
        <v>70</v>
      </c>
      <c r="EO195" s="55">
        <v>69.8</v>
      </c>
      <c r="EP195" s="55">
        <v>70.3</v>
      </c>
      <c r="EQ195" s="55">
        <v>70.5</v>
      </c>
      <c r="ER195" s="55">
        <v>70.7</v>
      </c>
      <c r="ES195" s="55">
        <v>70.5</v>
      </c>
      <c r="ET195" s="55">
        <v>70.5</v>
      </c>
      <c r="EU195" s="55">
        <v>70.7</v>
      </c>
      <c r="EV195" s="55">
        <v>70.3</v>
      </c>
      <c r="EW195" s="55">
        <v>70.9</v>
      </c>
      <c r="EX195" s="55">
        <v>70.7</v>
      </c>
      <c r="EY195" s="55">
        <v>70.9</v>
      </c>
      <c r="EZ195" s="55">
        <v>69.8</v>
      </c>
      <c r="FA195" s="55">
        <v>71.4</v>
      </c>
      <c r="FB195" s="62">
        <v>94.1</v>
      </c>
      <c r="FC195" s="63">
        <v>94.1</v>
      </c>
      <c r="FD195" s="63">
        <v>93.9</v>
      </c>
      <c r="FE195" s="63">
        <v>94.1</v>
      </c>
      <c r="FF195" s="63">
        <v>93.9</v>
      </c>
      <c r="FG195" s="63">
        <v>94.3</v>
      </c>
      <c r="FH195" s="63">
        <v>94.7</v>
      </c>
      <c r="FI195" s="63">
        <v>94.7</v>
      </c>
      <c r="FJ195" s="63">
        <v>95.1</v>
      </c>
      <c r="FK195" s="63">
        <v>95.1</v>
      </c>
      <c r="FL195" s="63">
        <v>94.9</v>
      </c>
      <c r="FM195" s="63">
        <v>95.3</v>
      </c>
      <c r="FN195" s="63">
        <v>95.5</v>
      </c>
      <c r="FO195" s="63">
        <v>95.3</v>
      </c>
      <c r="FP195" s="63">
        <v>96.3</v>
      </c>
      <c r="FQ195" s="63">
        <v>96.5</v>
      </c>
      <c r="FR195" s="63">
        <v>95.9</v>
      </c>
      <c r="FS195" s="63">
        <v>94.7</v>
      </c>
      <c r="FT195" s="63">
        <v>94.5</v>
      </c>
      <c r="FU195" s="63">
        <v>94.7</v>
      </c>
      <c r="FV195" s="63">
        <v>94.7</v>
      </c>
      <c r="FW195" s="63">
        <v>95.3</v>
      </c>
      <c r="FX195" s="63">
        <v>97.6</v>
      </c>
      <c r="FY195" s="63">
        <v>97.8</v>
      </c>
      <c r="FZ195" s="63">
        <v>98.6</v>
      </c>
      <c r="GA195" s="63">
        <v>98.8</v>
      </c>
      <c r="GB195" s="63">
        <v>98.6</v>
      </c>
      <c r="GC195" s="63">
        <v>98.6</v>
      </c>
      <c r="GD195" s="63">
        <v>98.4</v>
      </c>
      <c r="GE195" s="63">
        <v>98.6</v>
      </c>
      <c r="GF195" s="63">
        <v>98</v>
      </c>
      <c r="GG195" s="63">
        <v>97.8</v>
      </c>
      <c r="GH195" s="63">
        <v>97.2</v>
      </c>
      <c r="GI195" s="63">
        <v>97.8</v>
      </c>
      <c r="GJ195" s="63">
        <v>98.6</v>
      </c>
      <c r="GK195" s="63">
        <v>99.6</v>
      </c>
      <c r="GL195" s="63">
        <v>99.6</v>
      </c>
      <c r="GM195" s="63">
        <v>99.6</v>
      </c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4"/>
      <c r="IJ195" s="55"/>
      <c r="IK195" s="55"/>
      <c r="IL195" s="55"/>
      <c r="IM195" s="55"/>
      <c r="IN195" s="55"/>
      <c r="IO195" s="55"/>
      <c r="IP195" s="55"/>
    </row>
    <row r="196" spans="1:255" ht="12.75">
      <c r="A196" s="1">
        <v>194</v>
      </c>
      <c r="B196" s="67" t="s">
        <v>206</v>
      </c>
      <c r="C196" s="1" t="s">
        <v>148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2">
        <v>70.6</v>
      </c>
      <c r="CZ196" s="2">
        <v>70.7</v>
      </c>
      <c r="DA196" s="2">
        <v>70.9</v>
      </c>
      <c r="DB196" s="2">
        <v>70.6</v>
      </c>
      <c r="DC196" s="2">
        <v>70.7</v>
      </c>
      <c r="DD196" s="2">
        <v>70.6</v>
      </c>
      <c r="DE196" s="2">
        <v>71.1</v>
      </c>
      <c r="DF196" s="2">
        <v>70.4</v>
      </c>
      <c r="DG196" s="2">
        <v>66.4</v>
      </c>
      <c r="DH196" s="2">
        <v>71.1</v>
      </c>
      <c r="DI196" s="2">
        <v>70.2</v>
      </c>
      <c r="DJ196" s="2">
        <v>69.2</v>
      </c>
      <c r="DK196" s="2">
        <v>71.4</v>
      </c>
      <c r="DL196" s="2">
        <v>71.4</v>
      </c>
      <c r="DM196" s="2">
        <v>71.4</v>
      </c>
      <c r="DN196" s="2">
        <v>70.7</v>
      </c>
      <c r="DO196" s="2">
        <v>70.5</v>
      </c>
      <c r="DP196" s="2">
        <v>70.7</v>
      </c>
      <c r="DQ196" s="2">
        <v>70.7</v>
      </c>
      <c r="DR196" s="2">
        <v>70.7</v>
      </c>
      <c r="DS196" s="2">
        <v>70.7</v>
      </c>
      <c r="DT196" s="2">
        <v>70.7</v>
      </c>
      <c r="DU196" s="2">
        <v>70.7</v>
      </c>
      <c r="DV196" s="2">
        <v>70.7</v>
      </c>
      <c r="DW196" s="2">
        <v>70.5</v>
      </c>
      <c r="DX196" s="2">
        <v>70.7</v>
      </c>
      <c r="DY196" s="2">
        <v>70.7</v>
      </c>
      <c r="DZ196" s="2">
        <v>70.9</v>
      </c>
      <c r="EA196" s="2">
        <v>69.8</v>
      </c>
      <c r="EB196" s="2">
        <v>69.8</v>
      </c>
      <c r="EC196" s="2">
        <v>69.8</v>
      </c>
      <c r="ED196" s="2">
        <v>69.6</v>
      </c>
      <c r="EE196" s="2">
        <v>69.6</v>
      </c>
      <c r="EF196" s="2">
        <v>69.6</v>
      </c>
      <c r="EG196" s="2">
        <v>69.6</v>
      </c>
      <c r="EH196" s="2">
        <v>69.6</v>
      </c>
      <c r="EI196" s="2">
        <v>70</v>
      </c>
      <c r="EJ196" s="2">
        <v>69.6</v>
      </c>
      <c r="EK196" s="2">
        <v>69.8</v>
      </c>
      <c r="EL196" s="2">
        <v>69.8</v>
      </c>
      <c r="EM196" s="2">
        <v>70</v>
      </c>
      <c r="EN196" s="2">
        <v>70</v>
      </c>
      <c r="EO196" s="2">
        <v>69.8</v>
      </c>
      <c r="EP196" s="2">
        <v>70.3</v>
      </c>
      <c r="EQ196" s="2">
        <v>70.5</v>
      </c>
      <c r="ER196" s="2">
        <v>70.7</v>
      </c>
      <c r="ES196" s="2">
        <v>70.5</v>
      </c>
      <c r="ET196" s="2">
        <v>70.5</v>
      </c>
      <c r="EU196" s="2">
        <v>70.7</v>
      </c>
      <c r="EV196" s="2">
        <v>70.3</v>
      </c>
      <c r="EW196" s="2">
        <v>70.9</v>
      </c>
      <c r="EX196" s="2">
        <v>70.7</v>
      </c>
      <c r="EY196" s="2">
        <v>70.9</v>
      </c>
      <c r="EZ196" s="2">
        <v>69.8</v>
      </c>
      <c r="FA196" s="2">
        <v>71.4</v>
      </c>
      <c r="FB196" s="59">
        <v>94.1</v>
      </c>
      <c r="FC196" s="60">
        <v>94.1</v>
      </c>
      <c r="FD196" s="60">
        <v>93.9</v>
      </c>
      <c r="FE196" s="60">
        <v>94.1</v>
      </c>
      <c r="FF196" s="60">
        <v>93.9</v>
      </c>
      <c r="FG196" s="60">
        <v>94.3</v>
      </c>
      <c r="FH196" s="60">
        <v>94.7</v>
      </c>
      <c r="FI196" s="60">
        <v>94.7</v>
      </c>
      <c r="FJ196" s="60">
        <v>95.1</v>
      </c>
      <c r="FK196" s="60">
        <v>95.1</v>
      </c>
      <c r="FL196" s="60">
        <v>94.9</v>
      </c>
      <c r="FM196" s="60">
        <v>95.3</v>
      </c>
      <c r="FN196" s="60">
        <v>95.5</v>
      </c>
      <c r="FO196" s="60">
        <v>95.3</v>
      </c>
      <c r="FP196" s="60">
        <v>96.3</v>
      </c>
      <c r="FQ196" s="60">
        <v>96.5</v>
      </c>
      <c r="FR196" s="60">
        <v>95.9</v>
      </c>
      <c r="FS196" s="60">
        <v>94.7</v>
      </c>
      <c r="FT196" s="60">
        <v>94.5</v>
      </c>
      <c r="FU196" s="60">
        <v>94.7</v>
      </c>
      <c r="FV196" s="60">
        <v>94.7</v>
      </c>
      <c r="FW196" s="60">
        <v>95.3</v>
      </c>
      <c r="FX196" s="60">
        <v>97.6</v>
      </c>
      <c r="FY196" s="60">
        <v>97.8</v>
      </c>
      <c r="FZ196" s="60">
        <v>98.6</v>
      </c>
      <c r="GA196" s="60">
        <v>98.8</v>
      </c>
      <c r="GB196" s="60">
        <v>98.6</v>
      </c>
      <c r="GC196" s="60">
        <v>98.6</v>
      </c>
      <c r="GD196" s="60">
        <v>98.4</v>
      </c>
      <c r="GE196" s="60">
        <v>98.6</v>
      </c>
      <c r="GF196" s="60">
        <v>98</v>
      </c>
      <c r="GG196" s="60">
        <v>97.8</v>
      </c>
      <c r="GH196" s="60">
        <v>97.2</v>
      </c>
      <c r="GI196" s="60">
        <v>97.8</v>
      </c>
      <c r="GJ196" s="60">
        <v>98.6</v>
      </c>
      <c r="GK196" s="60">
        <v>99.6</v>
      </c>
      <c r="GL196" s="60">
        <v>99.6</v>
      </c>
      <c r="GM196" s="60">
        <v>99.6</v>
      </c>
      <c r="GN196" s="60">
        <v>100</v>
      </c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1"/>
      <c r="IQ196" s="1"/>
      <c r="IR196" s="1"/>
      <c r="IS196" s="1"/>
      <c r="IT196" s="1"/>
      <c r="IU196" s="1"/>
    </row>
    <row r="197" spans="1:255" ht="12.75">
      <c r="A197" s="1">
        <v>195</v>
      </c>
      <c r="B197" s="67" t="s">
        <v>206</v>
      </c>
      <c r="C197" s="1" t="s">
        <v>149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2">
        <v>70.6</v>
      </c>
      <c r="CZ197" s="2">
        <v>70.7</v>
      </c>
      <c r="DA197" s="2">
        <v>70.9</v>
      </c>
      <c r="DB197" s="2">
        <v>70.6</v>
      </c>
      <c r="DC197" s="2">
        <v>70.7</v>
      </c>
      <c r="DD197" s="2">
        <v>70.6</v>
      </c>
      <c r="DE197" s="2">
        <v>71.1</v>
      </c>
      <c r="DF197" s="2">
        <v>70.4</v>
      </c>
      <c r="DG197" s="2">
        <v>66.6</v>
      </c>
      <c r="DH197" s="2">
        <v>71.1</v>
      </c>
      <c r="DI197" s="2">
        <v>70.2</v>
      </c>
      <c r="DJ197" s="2">
        <v>69.2</v>
      </c>
      <c r="DK197" s="2">
        <v>71.4</v>
      </c>
      <c r="DL197" s="2">
        <v>71.4</v>
      </c>
      <c r="DM197" s="2">
        <v>71.4</v>
      </c>
      <c r="DN197" s="2">
        <v>70.7</v>
      </c>
      <c r="DO197" s="2">
        <v>70.5</v>
      </c>
      <c r="DP197" s="2">
        <v>70.7</v>
      </c>
      <c r="DQ197" s="2">
        <v>70.7</v>
      </c>
      <c r="DR197" s="2">
        <v>70.7</v>
      </c>
      <c r="DS197" s="2">
        <v>70.7</v>
      </c>
      <c r="DT197" s="2">
        <v>70.7</v>
      </c>
      <c r="DU197" s="2">
        <v>70.7</v>
      </c>
      <c r="DV197" s="2">
        <v>70.7</v>
      </c>
      <c r="DW197" s="2">
        <v>70.5</v>
      </c>
      <c r="DX197" s="2">
        <v>70.7</v>
      </c>
      <c r="DY197" s="2">
        <v>70.7</v>
      </c>
      <c r="DZ197" s="2">
        <v>70.9</v>
      </c>
      <c r="EA197" s="2">
        <v>69.8</v>
      </c>
      <c r="EB197" s="2">
        <v>69.8</v>
      </c>
      <c r="EC197" s="2">
        <v>69.8</v>
      </c>
      <c r="ED197" s="2">
        <v>69.6</v>
      </c>
      <c r="EE197" s="2">
        <v>69.6</v>
      </c>
      <c r="EF197" s="2">
        <v>69.6</v>
      </c>
      <c r="EG197" s="2">
        <v>69.6</v>
      </c>
      <c r="EH197" s="2">
        <v>69.6</v>
      </c>
      <c r="EI197" s="2">
        <v>70</v>
      </c>
      <c r="EJ197" s="2">
        <v>69.6</v>
      </c>
      <c r="EK197" s="2">
        <v>69.8</v>
      </c>
      <c r="EL197" s="2">
        <v>69.8</v>
      </c>
      <c r="EM197" s="2">
        <v>70</v>
      </c>
      <c r="EN197" s="2">
        <v>70</v>
      </c>
      <c r="EO197" s="2">
        <v>69.8</v>
      </c>
      <c r="EP197" s="2">
        <v>70.3</v>
      </c>
      <c r="EQ197" s="2">
        <v>70.5</v>
      </c>
      <c r="ER197" s="2">
        <v>70.3</v>
      </c>
      <c r="ES197" s="2">
        <v>70.1</v>
      </c>
      <c r="ET197" s="2">
        <v>70.1</v>
      </c>
      <c r="EU197" s="2">
        <v>70.3</v>
      </c>
      <c r="EV197" s="2">
        <v>70.5</v>
      </c>
      <c r="EW197" s="2">
        <v>70.5</v>
      </c>
      <c r="EX197" s="2">
        <v>70.3</v>
      </c>
      <c r="EY197" s="2">
        <v>70.5</v>
      </c>
      <c r="EZ197" s="2">
        <v>70</v>
      </c>
      <c r="FA197" s="2">
        <v>71.4</v>
      </c>
      <c r="FB197" s="59">
        <v>93.9</v>
      </c>
      <c r="FC197" s="60">
        <v>93.9</v>
      </c>
      <c r="FD197" s="60">
        <v>93.7</v>
      </c>
      <c r="FE197" s="60">
        <v>93.9</v>
      </c>
      <c r="FF197" s="60">
        <v>93.7</v>
      </c>
      <c r="FG197" s="60">
        <v>94.1</v>
      </c>
      <c r="FH197" s="60">
        <v>94.5</v>
      </c>
      <c r="FI197" s="60">
        <v>94.5</v>
      </c>
      <c r="FJ197" s="60">
        <v>94.9</v>
      </c>
      <c r="FK197" s="60">
        <v>94.9</v>
      </c>
      <c r="FL197" s="60">
        <v>94.7</v>
      </c>
      <c r="FM197" s="60">
        <v>95.1</v>
      </c>
      <c r="FN197" s="60">
        <v>95.3</v>
      </c>
      <c r="FO197" s="60">
        <v>95.1</v>
      </c>
      <c r="FP197" s="60">
        <v>95.9</v>
      </c>
      <c r="FQ197" s="60">
        <v>96.3</v>
      </c>
      <c r="FR197" s="60">
        <v>95.7</v>
      </c>
      <c r="FS197" s="60">
        <v>94.5</v>
      </c>
      <c r="FT197" s="60">
        <v>94.3</v>
      </c>
      <c r="FU197" s="60">
        <v>94.5</v>
      </c>
      <c r="FV197" s="60">
        <v>94.5</v>
      </c>
      <c r="FW197" s="60">
        <v>95.1</v>
      </c>
      <c r="FX197" s="60">
        <v>97.6</v>
      </c>
      <c r="FY197" s="60">
        <v>97.8</v>
      </c>
      <c r="FZ197" s="60">
        <v>98.6</v>
      </c>
      <c r="GA197" s="60">
        <v>98.4</v>
      </c>
      <c r="GB197" s="60">
        <v>98.6</v>
      </c>
      <c r="GC197" s="60">
        <v>98.6</v>
      </c>
      <c r="GD197" s="60">
        <v>98.4</v>
      </c>
      <c r="GE197" s="60">
        <v>98.6</v>
      </c>
      <c r="GF197" s="60">
        <v>98</v>
      </c>
      <c r="GG197" s="60">
        <v>97.8</v>
      </c>
      <c r="GH197" s="60">
        <v>97.2</v>
      </c>
      <c r="GI197" s="60">
        <v>97.8</v>
      </c>
      <c r="GJ197" s="60">
        <v>98.6</v>
      </c>
      <c r="GK197" s="60">
        <v>99.2</v>
      </c>
      <c r="GL197" s="60">
        <v>99.2</v>
      </c>
      <c r="GM197" s="60">
        <v>99.2</v>
      </c>
      <c r="GN197" s="60">
        <v>98.8</v>
      </c>
      <c r="GO197" s="60">
        <v>98.8</v>
      </c>
      <c r="GP197" s="60"/>
      <c r="GQ197" s="60"/>
      <c r="GR197" s="60"/>
      <c r="GS197" s="60"/>
      <c r="GT197" s="60"/>
      <c r="GU197" s="60"/>
      <c r="GV197" s="60"/>
      <c r="GW197" s="60"/>
      <c r="GX197" s="60"/>
      <c r="GY197" s="60"/>
      <c r="GZ197" s="60"/>
      <c r="HA197" s="60"/>
      <c r="HB197" s="60"/>
      <c r="HC197" s="60"/>
      <c r="HD197" s="60"/>
      <c r="HE197" s="60"/>
      <c r="HF197" s="60"/>
      <c r="HG197" s="60"/>
      <c r="HH197" s="60"/>
      <c r="HI197" s="60"/>
      <c r="HJ197" s="60"/>
      <c r="HK197" s="60"/>
      <c r="HL197" s="60"/>
      <c r="HM197" s="60"/>
      <c r="HN197" s="60"/>
      <c r="HO197" s="60"/>
      <c r="HP197" s="60"/>
      <c r="HQ197" s="60"/>
      <c r="HR197" s="60"/>
      <c r="HS197" s="60"/>
      <c r="HT197" s="60"/>
      <c r="HU197" s="60"/>
      <c r="HV197" s="60"/>
      <c r="HW197" s="60"/>
      <c r="HX197" s="60"/>
      <c r="HY197" s="60"/>
      <c r="HZ197" s="60"/>
      <c r="IA197" s="60"/>
      <c r="IB197" s="60"/>
      <c r="IC197" s="60"/>
      <c r="ID197" s="60"/>
      <c r="IE197" s="60"/>
      <c r="IF197" s="60"/>
      <c r="IG197" s="60"/>
      <c r="IH197" s="60"/>
      <c r="II197" s="61"/>
      <c r="IQ197" s="1"/>
      <c r="IR197" s="1"/>
      <c r="IS197" s="1"/>
      <c r="IT197" s="1"/>
      <c r="IU197" s="1"/>
    </row>
    <row r="198" spans="1:255" ht="12.75">
      <c r="A198" s="1">
        <v>196</v>
      </c>
      <c r="B198" s="67" t="s">
        <v>206</v>
      </c>
      <c r="C198" s="1" t="s">
        <v>150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2">
        <v>71.7</v>
      </c>
      <c r="CZ198" s="2">
        <v>71.8</v>
      </c>
      <c r="DA198" s="2">
        <v>72</v>
      </c>
      <c r="DB198" s="2">
        <v>71.7</v>
      </c>
      <c r="DC198" s="2">
        <v>71.8</v>
      </c>
      <c r="DD198" s="2">
        <v>71.7</v>
      </c>
      <c r="DE198" s="2">
        <v>72.2</v>
      </c>
      <c r="DF198" s="2">
        <v>71.5</v>
      </c>
      <c r="DG198" s="2">
        <v>67.5</v>
      </c>
      <c r="DH198" s="2">
        <v>71.8</v>
      </c>
      <c r="DI198" s="2">
        <v>70.9</v>
      </c>
      <c r="DJ198" s="2">
        <v>70.3</v>
      </c>
      <c r="DK198" s="2">
        <v>72.5</v>
      </c>
      <c r="DL198" s="2">
        <v>72.5</v>
      </c>
      <c r="DM198" s="2">
        <v>72.5</v>
      </c>
      <c r="DN198" s="2">
        <v>71.8</v>
      </c>
      <c r="DO198" s="2">
        <v>71.6</v>
      </c>
      <c r="DP198" s="2">
        <v>71.8</v>
      </c>
      <c r="DQ198" s="2">
        <v>71.8</v>
      </c>
      <c r="DR198" s="2">
        <v>71.8</v>
      </c>
      <c r="DS198" s="2">
        <v>71.8</v>
      </c>
      <c r="DT198" s="2">
        <v>71.8</v>
      </c>
      <c r="DU198" s="2">
        <v>71.8</v>
      </c>
      <c r="DV198" s="2">
        <v>71.8</v>
      </c>
      <c r="DW198" s="2">
        <v>71.6</v>
      </c>
      <c r="DX198" s="2">
        <v>71.8</v>
      </c>
      <c r="DY198" s="2">
        <v>71.8</v>
      </c>
      <c r="DZ198" s="2">
        <v>72</v>
      </c>
      <c r="EA198" s="2">
        <v>71.1</v>
      </c>
      <c r="EB198" s="2">
        <v>71.1</v>
      </c>
      <c r="EC198" s="2">
        <v>71.1</v>
      </c>
      <c r="ED198" s="2">
        <v>70.9</v>
      </c>
      <c r="EE198" s="2">
        <v>70.9</v>
      </c>
      <c r="EF198" s="2">
        <v>70.9</v>
      </c>
      <c r="EG198" s="2">
        <v>70.9</v>
      </c>
      <c r="EH198" s="2">
        <v>70.9</v>
      </c>
      <c r="EI198" s="2">
        <v>71.3</v>
      </c>
      <c r="EJ198" s="2">
        <v>70.9</v>
      </c>
      <c r="EK198" s="2">
        <v>70.9</v>
      </c>
      <c r="EL198" s="2">
        <v>70.9</v>
      </c>
      <c r="EM198" s="2">
        <v>71.1</v>
      </c>
      <c r="EN198" s="2">
        <v>71.1</v>
      </c>
      <c r="EO198" s="2">
        <v>70.9</v>
      </c>
      <c r="EP198" s="2">
        <v>71.1</v>
      </c>
      <c r="EQ198" s="2">
        <v>71.4</v>
      </c>
      <c r="ER198" s="2">
        <v>71.1</v>
      </c>
      <c r="ES198" s="2">
        <v>70.9</v>
      </c>
      <c r="ET198" s="2">
        <v>70.9</v>
      </c>
      <c r="EU198" s="2">
        <v>71.1</v>
      </c>
      <c r="EV198" s="2">
        <v>70.9</v>
      </c>
      <c r="EW198" s="2">
        <v>71.8</v>
      </c>
      <c r="EX198" s="2">
        <v>71.6</v>
      </c>
      <c r="EY198" s="2">
        <v>71.8</v>
      </c>
      <c r="EZ198" s="2">
        <v>70.9</v>
      </c>
      <c r="FA198" s="2">
        <v>72.5</v>
      </c>
      <c r="FB198" s="59">
        <v>94.7</v>
      </c>
      <c r="FC198" s="60">
        <v>94.7</v>
      </c>
      <c r="FD198" s="60">
        <v>94.5</v>
      </c>
      <c r="FE198" s="60">
        <v>94.7</v>
      </c>
      <c r="FF198" s="60">
        <v>94.5</v>
      </c>
      <c r="FG198" s="60">
        <v>94.9</v>
      </c>
      <c r="FH198" s="60">
        <v>94.7</v>
      </c>
      <c r="FI198" s="60">
        <v>94.7</v>
      </c>
      <c r="FJ198" s="60">
        <v>95.1</v>
      </c>
      <c r="FK198" s="60">
        <v>95.1</v>
      </c>
      <c r="FL198" s="60">
        <v>95.7</v>
      </c>
      <c r="FM198" s="60">
        <v>95.5</v>
      </c>
      <c r="FN198" s="60">
        <v>95.7</v>
      </c>
      <c r="FO198" s="60">
        <v>95.9</v>
      </c>
      <c r="FP198" s="60">
        <v>95.9</v>
      </c>
      <c r="FQ198" s="60">
        <v>96.3</v>
      </c>
      <c r="FR198" s="60">
        <v>95.7</v>
      </c>
      <c r="FS198" s="60">
        <v>95.3</v>
      </c>
      <c r="FT198" s="60">
        <v>95.1</v>
      </c>
      <c r="FU198" s="60">
        <v>95.3</v>
      </c>
      <c r="FV198" s="60">
        <v>95.3</v>
      </c>
      <c r="FW198" s="60">
        <v>94.7</v>
      </c>
      <c r="FX198" s="60">
        <v>97.4</v>
      </c>
      <c r="FY198" s="60">
        <v>97.6</v>
      </c>
      <c r="FZ198" s="60">
        <v>98.4</v>
      </c>
      <c r="GA198" s="60">
        <v>98.2</v>
      </c>
      <c r="GB198" s="60">
        <v>98.4</v>
      </c>
      <c r="GC198" s="60">
        <v>98.4</v>
      </c>
      <c r="GD198" s="60">
        <v>98.2</v>
      </c>
      <c r="GE198" s="60">
        <v>98.4</v>
      </c>
      <c r="GF198" s="60">
        <v>97.8</v>
      </c>
      <c r="GG198" s="60">
        <v>97.6</v>
      </c>
      <c r="GH198" s="60">
        <v>97</v>
      </c>
      <c r="GI198" s="60">
        <v>97.6</v>
      </c>
      <c r="GJ198" s="60">
        <v>98.4</v>
      </c>
      <c r="GK198" s="60">
        <v>98.2</v>
      </c>
      <c r="GL198" s="60">
        <v>98.2</v>
      </c>
      <c r="GM198" s="60">
        <v>98.2</v>
      </c>
      <c r="GN198" s="60">
        <v>97.8</v>
      </c>
      <c r="GO198" s="60">
        <v>97.8</v>
      </c>
      <c r="GP198" s="60">
        <v>97.8</v>
      </c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B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1"/>
      <c r="IQ198" s="1"/>
      <c r="IR198" s="1"/>
      <c r="IS198" s="1"/>
      <c r="IT198" s="1"/>
      <c r="IU198" s="1"/>
    </row>
    <row r="199" spans="1:250" s="54" customFormat="1" ht="12.75">
      <c r="A199" s="54">
        <v>197</v>
      </c>
      <c r="B199" s="67" t="s">
        <v>206</v>
      </c>
      <c r="C199" s="54" t="s">
        <v>255</v>
      </c>
      <c r="CY199" s="55">
        <v>71.7</v>
      </c>
      <c r="CZ199" s="55">
        <v>71.8</v>
      </c>
      <c r="DA199" s="55">
        <v>72</v>
      </c>
      <c r="DB199" s="55">
        <v>71.7</v>
      </c>
      <c r="DC199" s="55">
        <v>71.8</v>
      </c>
      <c r="DD199" s="55">
        <v>71.7</v>
      </c>
      <c r="DE199" s="55">
        <v>72.2</v>
      </c>
      <c r="DF199" s="55">
        <v>71.5</v>
      </c>
      <c r="DG199" s="55">
        <v>67.5</v>
      </c>
      <c r="DH199" s="55">
        <v>71.8</v>
      </c>
      <c r="DI199" s="55">
        <v>70.9</v>
      </c>
      <c r="DJ199" s="55">
        <v>70.3</v>
      </c>
      <c r="DK199" s="55">
        <v>72.5</v>
      </c>
      <c r="DL199" s="55">
        <v>72.5</v>
      </c>
      <c r="DM199" s="55">
        <v>72.5</v>
      </c>
      <c r="DN199" s="55">
        <v>71.8</v>
      </c>
      <c r="DO199" s="55">
        <v>71.6</v>
      </c>
      <c r="DP199" s="55">
        <v>71.8</v>
      </c>
      <c r="DQ199" s="55">
        <v>71.8</v>
      </c>
      <c r="DR199" s="55">
        <v>71.8</v>
      </c>
      <c r="DS199" s="55">
        <v>71.8</v>
      </c>
      <c r="DT199" s="55">
        <v>71.8</v>
      </c>
      <c r="DU199" s="55">
        <v>71.8</v>
      </c>
      <c r="DV199" s="55">
        <v>71.8</v>
      </c>
      <c r="DW199" s="55">
        <v>71.6</v>
      </c>
      <c r="DX199" s="55">
        <v>71.8</v>
      </c>
      <c r="DY199" s="55">
        <v>71.8</v>
      </c>
      <c r="DZ199" s="55">
        <v>72</v>
      </c>
      <c r="EA199" s="55">
        <v>71.1</v>
      </c>
      <c r="EB199" s="55">
        <v>71.1</v>
      </c>
      <c r="EC199" s="55">
        <v>71.1</v>
      </c>
      <c r="ED199" s="55">
        <v>70.9</v>
      </c>
      <c r="EE199" s="55">
        <v>70.9</v>
      </c>
      <c r="EF199" s="55">
        <v>70.9</v>
      </c>
      <c r="EG199" s="55">
        <v>70.9</v>
      </c>
      <c r="EH199" s="55">
        <v>70.9</v>
      </c>
      <c r="EI199" s="55">
        <v>71.3</v>
      </c>
      <c r="EJ199" s="55">
        <v>70.9</v>
      </c>
      <c r="EK199" s="55">
        <v>70.9</v>
      </c>
      <c r="EL199" s="55">
        <v>70.9</v>
      </c>
      <c r="EM199" s="55">
        <v>71.1</v>
      </c>
      <c r="EN199" s="55">
        <v>71.1</v>
      </c>
      <c r="EO199" s="55">
        <v>70.9</v>
      </c>
      <c r="EP199" s="55">
        <v>71.1</v>
      </c>
      <c r="EQ199" s="55">
        <v>71.4</v>
      </c>
      <c r="ER199" s="55">
        <v>71.1</v>
      </c>
      <c r="ES199" s="55">
        <v>70.9</v>
      </c>
      <c r="ET199" s="55">
        <v>70.9</v>
      </c>
      <c r="EU199" s="55">
        <v>71.1</v>
      </c>
      <c r="EV199" s="55">
        <v>70.9</v>
      </c>
      <c r="EW199" s="55">
        <v>71.8</v>
      </c>
      <c r="EX199" s="55">
        <v>71.6</v>
      </c>
      <c r="EY199" s="55">
        <v>71.8</v>
      </c>
      <c r="EZ199" s="55">
        <v>70.9</v>
      </c>
      <c r="FA199" s="55">
        <v>72.5</v>
      </c>
      <c r="FB199" s="62">
        <v>94.7</v>
      </c>
      <c r="FC199" s="63">
        <v>94.7</v>
      </c>
      <c r="FD199" s="63">
        <v>94.5</v>
      </c>
      <c r="FE199" s="63">
        <v>94.7</v>
      </c>
      <c r="FF199" s="63">
        <v>94.5</v>
      </c>
      <c r="FG199" s="63">
        <v>94.9</v>
      </c>
      <c r="FH199" s="63">
        <v>94.7</v>
      </c>
      <c r="FI199" s="63">
        <v>94.7</v>
      </c>
      <c r="FJ199" s="63">
        <v>95.1</v>
      </c>
      <c r="FK199" s="63">
        <v>95.1</v>
      </c>
      <c r="FL199" s="63">
        <v>95.7</v>
      </c>
      <c r="FM199" s="63">
        <v>95.5</v>
      </c>
      <c r="FN199" s="63">
        <v>95.7</v>
      </c>
      <c r="FO199" s="63">
        <v>95.9</v>
      </c>
      <c r="FP199" s="63">
        <v>95.9</v>
      </c>
      <c r="FQ199" s="63">
        <v>96.3</v>
      </c>
      <c r="FR199" s="63">
        <v>95.7</v>
      </c>
      <c r="FS199" s="63">
        <v>95.3</v>
      </c>
      <c r="FT199" s="63">
        <v>95.1</v>
      </c>
      <c r="FU199" s="63">
        <v>95.3</v>
      </c>
      <c r="FV199" s="63">
        <v>95.3</v>
      </c>
      <c r="FW199" s="63">
        <v>94.7</v>
      </c>
      <c r="FX199" s="63">
        <v>97.4</v>
      </c>
      <c r="FY199" s="63">
        <v>97.6</v>
      </c>
      <c r="FZ199" s="63">
        <v>98.4</v>
      </c>
      <c r="GA199" s="63">
        <v>98.2</v>
      </c>
      <c r="GB199" s="63">
        <v>98.4</v>
      </c>
      <c r="GC199" s="63">
        <v>98.4</v>
      </c>
      <c r="GD199" s="63">
        <v>98.2</v>
      </c>
      <c r="GE199" s="63">
        <v>98.4</v>
      </c>
      <c r="GF199" s="63">
        <v>97.8</v>
      </c>
      <c r="GG199" s="63">
        <v>97.6</v>
      </c>
      <c r="GH199" s="63">
        <v>97</v>
      </c>
      <c r="GI199" s="63">
        <v>97.6</v>
      </c>
      <c r="GJ199" s="63">
        <v>98.4</v>
      </c>
      <c r="GK199" s="63">
        <v>98.2</v>
      </c>
      <c r="GL199" s="63">
        <v>98.2</v>
      </c>
      <c r="GM199" s="63">
        <v>98.2</v>
      </c>
      <c r="GN199" s="63">
        <v>97.8</v>
      </c>
      <c r="GO199" s="63">
        <v>97.8</v>
      </c>
      <c r="GP199" s="63">
        <v>97.8</v>
      </c>
      <c r="GQ199" s="63">
        <v>100</v>
      </c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4"/>
      <c r="IJ199" s="55"/>
      <c r="IK199" s="55"/>
      <c r="IL199" s="55"/>
      <c r="IM199" s="55"/>
      <c r="IN199" s="55"/>
      <c r="IO199" s="55"/>
      <c r="IP199" s="55"/>
    </row>
    <row r="200" spans="1:255" ht="12.75">
      <c r="A200" s="1">
        <v>198</v>
      </c>
      <c r="B200" s="67" t="s">
        <v>206</v>
      </c>
      <c r="C200" s="1" t="s">
        <v>151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2">
        <v>71.5</v>
      </c>
      <c r="CZ200" s="2">
        <v>71.7</v>
      </c>
      <c r="DA200" s="2">
        <v>71.8</v>
      </c>
      <c r="DB200" s="2">
        <v>71.5</v>
      </c>
      <c r="DC200" s="2">
        <v>71.7</v>
      </c>
      <c r="DD200" s="2">
        <v>71.5</v>
      </c>
      <c r="DE200" s="2">
        <v>72</v>
      </c>
      <c r="DF200" s="2">
        <v>71.3</v>
      </c>
      <c r="DG200" s="2">
        <v>67.3</v>
      </c>
      <c r="DH200" s="2">
        <v>71.7</v>
      </c>
      <c r="DI200" s="2">
        <v>70.7</v>
      </c>
      <c r="DJ200" s="2">
        <v>70.1</v>
      </c>
      <c r="DK200" s="2">
        <v>72.3</v>
      </c>
      <c r="DL200" s="2">
        <v>72.3</v>
      </c>
      <c r="DM200" s="2">
        <v>72.3</v>
      </c>
      <c r="DN200" s="2">
        <v>71.6</v>
      </c>
      <c r="DO200" s="2">
        <v>71.4</v>
      </c>
      <c r="DP200" s="2">
        <v>71.6</v>
      </c>
      <c r="DQ200" s="2">
        <v>71.6</v>
      </c>
      <c r="DR200" s="2">
        <v>71.6</v>
      </c>
      <c r="DS200" s="2">
        <v>71.6</v>
      </c>
      <c r="DT200" s="2">
        <v>71.6</v>
      </c>
      <c r="DU200" s="2">
        <v>71.6</v>
      </c>
      <c r="DV200" s="2">
        <v>71.6</v>
      </c>
      <c r="DW200" s="2">
        <v>71.4</v>
      </c>
      <c r="DX200" s="2">
        <v>71.6</v>
      </c>
      <c r="DY200" s="2">
        <v>71.6</v>
      </c>
      <c r="DZ200" s="2">
        <v>71.8</v>
      </c>
      <c r="EA200" s="2">
        <v>70.9</v>
      </c>
      <c r="EB200" s="2">
        <v>70.9</v>
      </c>
      <c r="EC200" s="2">
        <v>70.9</v>
      </c>
      <c r="ED200" s="2">
        <v>70.7</v>
      </c>
      <c r="EE200" s="2">
        <v>70.7</v>
      </c>
      <c r="EF200" s="2">
        <v>70.7</v>
      </c>
      <c r="EG200" s="2">
        <v>70.7</v>
      </c>
      <c r="EH200" s="2">
        <v>70.7</v>
      </c>
      <c r="EI200" s="2">
        <v>71.1</v>
      </c>
      <c r="EJ200" s="2">
        <v>70.7</v>
      </c>
      <c r="EK200" s="2">
        <v>70.7</v>
      </c>
      <c r="EL200" s="2">
        <v>70.7</v>
      </c>
      <c r="EM200" s="2">
        <v>71</v>
      </c>
      <c r="EN200" s="2">
        <v>70.9</v>
      </c>
      <c r="EO200" s="2">
        <v>70.7</v>
      </c>
      <c r="EP200" s="2">
        <v>70.9</v>
      </c>
      <c r="EQ200" s="2">
        <v>71.2</v>
      </c>
      <c r="ER200" s="2">
        <v>70.9</v>
      </c>
      <c r="ES200" s="2">
        <v>70.7</v>
      </c>
      <c r="ET200" s="2">
        <v>70.7</v>
      </c>
      <c r="EU200" s="2">
        <v>70.9</v>
      </c>
      <c r="EV200" s="2">
        <v>70.7</v>
      </c>
      <c r="EW200" s="2">
        <v>71.6</v>
      </c>
      <c r="EX200" s="2">
        <v>71.4</v>
      </c>
      <c r="EY200" s="2">
        <v>71.6</v>
      </c>
      <c r="EZ200" s="2">
        <v>70.7</v>
      </c>
      <c r="FA200" s="2">
        <v>72.3</v>
      </c>
      <c r="FB200" s="59">
        <v>94.5</v>
      </c>
      <c r="FC200" s="60">
        <v>94.5</v>
      </c>
      <c r="FD200" s="60">
        <v>94.3</v>
      </c>
      <c r="FE200" s="60">
        <v>94.5</v>
      </c>
      <c r="FF200" s="60">
        <v>94.3</v>
      </c>
      <c r="FG200" s="60">
        <v>94.7</v>
      </c>
      <c r="FH200" s="60">
        <v>94.5</v>
      </c>
      <c r="FI200" s="60">
        <v>94.5</v>
      </c>
      <c r="FJ200" s="60">
        <v>94.9</v>
      </c>
      <c r="FK200" s="60">
        <v>94.9</v>
      </c>
      <c r="FL200" s="60">
        <v>95.5</v>
      </c>
      <c r="FM200" s="60">
        <v>95.3</v>
      </c>
      <c r="FN200" s="60">
        <v>95.5</v>
      </c>
      <c r="FO200" s="60">
        <v>95.7</v>
      </c>
      <c r="FP200" s="60">
        <v>95.7</v>
      </c>
      <c r="FQ200" s="60">
        <v>96.1</v>
      </c>
      <c r="FR200" s="60">
        <v>95.5</v>
      </c>
      <c r="FS200" s="60">
        <v>95.1</v>
      </c>
      <c r="FT200" s="60">
        <v>94.9</v>
      </c>
      <c r="FU200" s="60">
        <v>95.1</v>
      </c>
      <c r="FV200" s="60">
        <v>95.1</v>
      </c>
      <c r="FW200" s="60">
        <v>94.5</v>
      </c>
      <c r="FX200" s="60">
        <v>97.6</v>
      </c>
      <c r="FY200" s="60">
        <v>97.4</v>
      </c>
      <c r="FZ200" s="60">
        <v>98.2</v>
      </c>
      <c r="GA200" s="60">
        <v>98</v>
      </c>
      <c r="GB200" s="60">
        <v>98.2</v>
      </c>
      <c r="GC200" s="60">
        <v>98.2</v>
      </c>
      <c r="GD200" s="60">
        <v>98</v>
      </c>
      <c r="GE200" s="60">
        <v>98.2</v>
      </c>
      <c r="GF200" s="60">
        <v>97.6</v>
      </c>
      <c r="GG200" s="60">
        <v>97.4</v>
      </c>
      <c r="GH200" s="60">
        <v>96.7</v>
      </c>
      <c r="GI200" s="60">
        <v>97.4</v>
      </c>
      <c r="GJ200" s="60">
        <v>98.2</v>
      </c>
      <c r="GK200" s="60">
        <v>98</v>
      </c>
      <c r="GL200" s="60">
        <v>98</v>
      </c>
      <c r="GM200" s="60">
        <v>98</v>
      </c>
      <c r="GN200" s="60">
        <v>97.6</v>
      </c>
      <c r="GO200" s="60">
        <v>97.6</v>
      </c>
      <c r="GP200" s="60">
        <v>97.6</v>
      </c>
      <c r="GQ200" s="60">
        <v>99.8</v>
      </c>
      <c r="GR200" s="60">
        <v>99.8</v>
      </c>
      <c r="GS200" s="60"/>
      <c r="GT200" s="60"/>
      <c r="GU200" s="60"/>
      <c r="GV200" s="60"/>
      <c r="GW200" s="60"/>
      <c r="GX200" s="60"/>
      <c r="GY200" s="60"/>
      <c r="GZ200" s="60"/>
      <c r="HA200" s="60"/>
      <c r="HB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1"/>
      <c r="IQ200" s="1"/>
      <c r="IR200" s="1"/>
      <c r="IS200" s="1"/>
      <c r="IT200" s="1"/>
      <c r="IU200" s="1"/>
    </row>
    <row r="201" spans="1:255" ht="12.75">
      <c r="A201" s="1">
        <v>199</v>
      </c>
      <c r="B201" s="67" t="s">
        <v>206</v>
      </c>
      <c r="C201" s="1" t="s">
        <v>152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2">
        <v>71.7</v>
      </c>
      <c r="CZ201" s="2">
        <v>71.8</v>
      </c>
      <c r="DA201" s="2">
        <v>72</v>
      </c>
      <c r="DB201" s="2">
        <v>71.7</v>
      </c>
      <c r="DC201" s="2">
        <v>71.8</v>
      </c>
      <c r="DD201" s="2">
        <v>71.7</v>
      </c>
      <c r="DE201" s="2">
        <v>72.2</v>
      </c>
      <c r="DF201" s="2">
        <v>71.7</v>
      </c>
      <c r="DG201" s="2">
        <v>67.5</v>
      </c>
      <c r="DH201" s="2">
        <v>72.2</v>
      </c>
      <c r="DI201" s="2">
        <v>71.7</v>
      </c>
      <c r="DJ201" s="2">
        <v>70.3</v>
      </c>
      <c r="DK201" s="2">
        <v>72.9</v>
      </c>
      <c r="DL201" s="2">
        <v>72.9</v>
      </c>
      <c r="DM201" s="2">
        <v>72.9</v>
      </c>
      <c r="DN201" s="2">
        <v>72.2</v>
      </c>
      <c r="DO201" s="2">
        <v>72</v>
      </c>
      <c r="DP201" s="2">
        <v>72.2</v>
      </c>
      <c r="DQ201" s="2">
        <v>72.2</v>
      </c>
      <c r="DR201" s="2">
        <v>72.2</v>
      </c>
      <c r="DS201" s="2">
        <v>72.2</v>
      </c>
      <c r="DT201" s="2">
        <v>72.2</v>
      </c>
      <c r="DU201" s="2">
        <v>72.2</v>
      </c>
      <c r="DV201" s="2">
        <v>72.2</v>
      </c>
      <c r="DW201" s="2">
        <v>72</v>
      </c>
      <c r="DX201" s="2">
        <v>72.2</v>
      </c>
      <c r="DY201" s="2">
        <v>72.2</v>
      </c>
      <c r="DZ201" s="2">
        <v>72.3</v>
      </c>
      <c r="EA201" s="2">
        <v>71.4</v>
      </c>
      <c r="EB201" s="2">
        <v>71.4</v>
      </c>
      <c r="EC201" s="2">
        <v>71.4</v>
      </c>
      <c r="ED201" s="2">
        <v>71.2</v>
      </c>
      <c r="EE201" s="2">
        <v>71.2</v>
      </c>
      <c r="EF201" s="2">
        <v>71.2</v>
      </c>
      <c r="EG201" s="2">
        <v>71.2</v>
      </c>
      <c r="EH201" s="2">
        <v>71.2</v>
      </c>
      <c r="EI201" s="2">
        <v>71.7</v>
      </c>
      <c r="EJ201" s="2">
        <v>71.2</v>
      </c>
      <c r="EK201" s="2">
        <v>71.2</v>
      </c>
      <c r="EL201" s="2">
        <v>71.2</v>
      </c>
      <c r="EM201" s="2">
        <v>71.5</v>
      </c>
      <c r="EN201" s="2">
        <v>71.4</v>
      </c>
      <c r="EO201" s="2">
        <v>71.1</v>
      </c>
      <c r="EP201" s="2">
        <v>71.8</v>
      </c>
      <c r="EQ201" s="2">
        <v>72.5</v>
      </c>
      <c r="ER201" s="2">
        <v>71.8</v>
      </c>
      <c r="ES201" s="2">
        <v>71.6</v>
      </c>
      <c r="ET201" s="2">
        <v>71.6</v>
      </c>
      <c r="EU201" s="2">
        <v>71.8</v>
      </c>
      <c r="EV201" s="2">
        <v>71.6</v>
      </c>
      <c r="EW201" s="2">
        <v>72</v>
      </c>
      <c r="EX201" s="2">
        <v>71.8</v>
      </c>
      <c r="EY201" s="2">
        <v>72</v>
      </c>
      <c r="EZ201" s="2">
        <v>70.9</v>
      </c>
      <c r="FA201" s="2">
        <v>72.5</v>
      </c>
      <c r="FB201" s="59">
        <v>95.9</v>
      </c>
      <c r="FC201" s="60">
        <v>95.9</v>
      </c>
      <c r="FD201" s="60">
        <v>95.7</v>
      </c>
      <c r="FE201" s="60">
        <v>95.9</v>
      </c>
      <c r="FF201" s="60">
        <v>95.7</v>
      </c>
      <c r="FG201" s="60">
        <v>96.1</v>
      </c>
      <c r="FH201" s="60">
        <v>95.9</v>
      </c>
      <c r="FI201" s="60">
        <v>95.9</v>
      </c>
      <c r="FJ201" s="60">
        <v>96.3</v>
      </c>
      <c r="FK201" s="60">
        <v>96.3</v>
      </c>
      <c r="FL201" s="60">
        <v>97</v>
      </c>
      <c r="FM201" s="60">
        <v>96.5</v>
      </c>
      <c r="FN201" s="60">
        <v>96.7</v>
      </c>
      <c r="FO201" s="60">
        <v>96.5</v>
      </c>
      <c r="FP201" s="60">
        <v>96.9</v>
      </c>
      <c r="FQ201" s="60">
        <v>97.4</v>
      </c>
      <c r="FR201" s="60">
        <v>96.3</v>
      </c>
      <c r="FS201" s="60">
        <v>96.3</v>
      </c>
      <c r="FT201" s="60">
        <v>96.1</v>
      </c>
      <c r="FU201" s="60">
        <v>96.3</v>
      </c>
      <c r="FV201" s="60">
        <v>96.3</v>
      </c>
      <c r="FW201" s="60">
        <v>96.9</v>
      </c>
      <c r="FX201" s="60">
        <v>95.5</v>
      </c>
      <c r="FY201" s="60">
        <v>95.7</v>
      </c>
      <c r="FZ201" s="60">
        <v>96.5</v>
      </c>
      <c r="GA201" s="60">
        <v>96.3</v>
      </c>
      <c r="GB201" s="60">
        <v>96.5</v>
      </c>
      <c r="GC201" s="60">
        <v>96.5</v>
      </c>
      <c r="GD201" s="60">
        <v>96.3</v>
      </c>
      <c r="GE201" s="60">
        <v>96.5</v>
      </c>
      <c r="GF201" s="60">
        <v>95.9</v>
      </c>
      <c r="GG201" s="60">
        <v>95.7</v>
      </c>
      <c r="GH201" s="60">
        <v>95.1</v>
      </c>
      <c r="GI201" s="60">
        <v>95.7</v>
      </c>
      <c r="GJ201" s="60">
        <v>96.5</v>
      </c>
      <c r="GK201" s="60">
        <v>97.1</v>
      </c>
      <c r="GL201" s="60">
        <v>97.1</v>
      </c>
      <c r="GM201" s="60">
        <v>97.1</v>
      </c>
      <c r="GN201" s="60">
        <v>96.7</v>
      </c>
      <c r="GO201" s="60">
        <v>96.7</v>
      </c>
      <c r="GP201" s="60">
        <v>97.1</v>
      </c>
      <c r="GQ201" s="60">
        <v>97.4</v>
      </c>
      <c r="GR201" s="60">
        <v>97.4</v>
      </c>
      <c r="GS201" s="60">
        <v>97.1</v>
      </c>
      <c r="GT201" s="60"/>
      <c r="GU201" s="60"/>
      <c r="GV201" s="60"/>
      <c r="GW201" s="60"/>
      <c r="GX201" s="60"/>
      <c r="GY201" s="60"/>
      <c r="GZ201" s="60"/>
      <c r="HA201" s="60"/>
      <c r="HB201" s="60"/>
      <c r="HC201" s="60"/>
      <c r="HD201" s="60"/>
      <c r="HE201" s="60"/>
      <c r="HF201" s="60"/>
      <c r="HG201" s="60"/>
      <c r="HH201" s="60"/>
      <c r="HI201" s="60"/>
      <c r="HJ201" s="60"/>
      <c r="HK201" s="60"/>
      <c r="HL201" s="60"/>
      <c r="HM201" s="60"/>
      <c r="HN201" s="60"/>
      <c r="HO201" s="60"/>
      <c r="HP201" s="60"/>
      <c r="HQ201" s="60"/>
      <c r="HR201" s="60"/>
      <c r="HS201" s="60"/>
      <c r="HT201" s="60"/>
      <c r="HU201" s="60"/>
      <c r="HV201" s="60"/>
      <c r="HW201" s="60"/>
      <c r="HX201" s="60"/>
      <c r="HY201" s="60"/>
      <c r="HZ201" s="60"/>
      <c r="IA201" s="60"/>
      <c r="IB201" s="60"/>
      <c r="IC201" s="60"/>
      <c r="ID201" s="60"/>
      <c r="IE201" s="60"/>
      <c r="IF201" s="60"/>
      <c r="IG201" s="60"/>
      <c r="IH201" s="60"/>
      <c r="II201" s="61"/>
      <c r="IQ201" s="1"/>
      <c r="IR201" s="1"/>
      <c r="IS201" s="1"/>
      <c r="IT201" s="1"/>
      <c r="IU201" s="1"/>
    </row>
    <row r="202" spans="1:250" s="54" customFormat="1" ht="12.75">
      <c r="A202" s="54">
        <v>200</v>
      </c>
      <c r="B202" s="67" t="s">
        <v>206</v>
      </c>
      <c r="C202" s="54" t="s">
        <v>256</v>
      </c>
      <c r="CY202" s="55">
        <v>71.7</v>
      </c>
      <c r="CZ202" s="55">
        <v>71.8</v>
      </c>
      <c r="DA202" s="55">
        <v>72</v>
      </c>
      <c r="DB202" s="55">
        <v>71.7</v>
      </c>
      <c r="DC202" s="55">
        <v>71.8</v>
      </c>
      <c r="DD202" s="55">
        <v>71.7</v>
      </c>
      <c r="DE202" s="55">
        <v>72.2</v>
      </c>
      <c r="DF202" s="55">
        <v>71.7</v>
      </c>
      <c r="DG202" s="55">
        <v>67.5</v>
      </c>
      <c r="DH202" s="55">
        <v>72.2</v>
      </c>
      <c r="DI202" s="55">
        <v>71.7</v>
      </c>
      <c r="DJ202" s="55">
        <v>70.3</v>
      </c>
      <c r="DK202" s="55">
        <v>72.9</v>
      </c>
      <c r="DL202" s="55">
        <v>72.9</v>
      </c>
      <c r="DM202" s="55">
        <v>72.9</v>
      </c>
      <c r="DN202" s="55">
        <v>72.2</v>
      </c>
      <c r="DO202" s="55">
        <v>72</v>
      </c>
      <c r="DP202" s="55">
        <v>72.2</v>
      </c>
      <c r="DQ202" s="55">
        <v>72.2</v>
      </c>
      <c r="DR202" s="55">
        <v>72.2</v>
      </c>
      <c r="DS202" s="55">
        <v>72.2</v>
      </c>
      <c r="DT202" s="55">
        <v>72.2</v>
      </c>
      <c r="DU202" s="55">
        <v>72.2</v>
      </c>
      <c r="DV202" s="55">
        <v>72.2</v>
      </c>
      <c r="DW202" s="55">
        <v>72</v>
      </c>
      <c r="DX202" s="55">
        <v>72.2</v>
      </c>
      <c r="DY202" s="55">
        <v>72.2</v>
      </c>
      <c r="DZ202" s="55">
        <v>72.3</v>
      </c>
      <c r="EA202" s="55">
        <v>71.4</v>
      </c>
      <c r="EB202" s="55">
        <v>71.4</v>
      </c>
      <c r="EC202" s="55">
        <v>71.4</v>
      </c>
      <c r="ED202" s="55">
        <v>71.2</v>
      </c>
      <c r="EE202" s="55">
        <v>71.2</v>
      </c>
      <c r="EF202" s="55">
        <v>71.2</v>
      </c>
      <c r="EG202" s="55">
        <v>71.2</v>
      </c>
      <c r="EH202" s="55">
        <v>71.2</v>
      </c>
      <c r="EI202" s="55">
        <v>71.7</v>
      </c>
      <c r="EJ202" s="55">
        <v>71.2</v>
      </c>
      <c r="EK202" s="55">
        <v>71.2</v>
      </c>
      <c r="EL202" s="55">
        <v>71.2</v>
      </c>
      <c r="EM202" s="55">
        <v>71.5</v>
      </c>
      <c r="EN202" s="55">
        <v>71.4</v>
      </c>
      <c r="EO202" s="55">
        <v>71.1</v>
      </c>
      <c r="EP202" s="55">
        <v>71.8</v>
      </c>
      <c r="EQ202" s="55">
        <v>72.5</v>
      </c>
      <c r="ER202" s="55">
        <v>71.8</v>
      </c>
      <c r="ES202" s="55">
        <v>71.6</v>
      </c>
      <c r="ET202" s="55">
        <v>71.6</v>
      </c>
      <c r="EU202" s="55">
        <v>71.8</v>
      </c>
      <c r="EV202" s="55">
        <v>71.6</v>
      </c>
      <c r="EW202" s="55">
        <v>72</v>
      </c>
      <c r="EX202" s="55">
        <v>71.8</v>
      </c>
      <c r="EY202" s="55">
        <v>72</v>
      </c>
      <c r="EZ202" s="55">
        <v>70.9</v>
      </c>
      <c r="FA202" s="55">
        <v>72.5</v>
      </c>
      <c r="FB202" s="62">
        <v>95.9</v>
      </c>
      <c r="FC202" s="63">
        <v>95.9</v>
      </c>
      <c r="FD202" s="63">
        <v>95.7</v>
      </c>
      <c r="FE202" s="63">
        <v>95.9</v>
      </c>
      <c r="FF202" s="63">
        <v>95.7</v>
      </c>
      <c r="FG202" s="63">
        <v>96.1</v>
      </c>
      <c r="FH202" s="63">
        <v>95.9</v>
      </c>
      <c r="FI202" s="63">
        <v>95.9</v>
      </c>
      <c r="FJ202" s="63">
        <v>96.3</v>
      </c>
      <c r="FK202" s="63">
        <v>96.3</v>
      </c>
      <c r="FL202" s="63">
        <v>97</v>
      </c>
      <c r="FM202" s="63">
        <v>96.5</v>
      </c>
      <c r="FN202" s="63">
        <v>96.7</v>
      </c>
      <c r="FO202" s="63">
        <v>96.5</v>
      </c>
      <c r="FP202" s="63">
        <v>96.9</v>
      </c>
      <c r="FQ202" s="63">
        <v>97.4</v>
      </c>
      <c r="FR202" s="63">
        <v>96.3</v>
      </c>
      <c r="FS202" s="63">
        <v>96.3</v>
      </c>
      <c r="FT202" s="63">
        <v>96.1</v>
      </c>
      <c r="FU202" s="63">
        <v>96.3</v>
      </c>
      <c r="FV202" s="63">
        <v>96.3</v>
      </c>
      <c r="FW202" s="63">
        <v>96.9</v>
      </c>
      <c r="FX202" s="63">
        <v>95.5</v>
      </c>
      <c r="FY202" s="63">
        <v>95.7</v>
      </c>
      <c r="FZ202" s="63">
        <v>96.5</v>
      </c>
      <c r="GA202" s="63">
        <v>96.3</v>
      </c>
      <c r="GB202" s="63">
        <v>96.5</v>
      </c>
      <c r="GC202" s="63">
        <v>96.5</v>
      </c>
      <c r="GD202" s="63">
        <v>96.3</v>
      </c>
      <c r="GE202" s="63">
        <v>96.5</v>
      </c>
      <c r="GF202" s="63">
        <v>95.9</v>
      </c>
      <c r="GG202" s="63">
        <v>95.7</v>
      </c>
      <c r="GH202" s="63">
        <v>95.1</v>
      </c>
      <c r="GI202" s="63">
        <v>95.7</v>
      </c>
      <c r="GJ202" s="63">
        <v>96.5</v>
      </c>
      <c r="GK202" s="63">
        <v>97.1</v>
      </c>
      <c r="GL202" s="63">
        <v>97.1</v>
      </c>
      <c r="GM202" s="63">
        <v>97.1</v>
      </c>
      <c r="GN202" s="63">
        <v>96.7</v>
      </c>
      <c r="GO202" s="63">
        <v>96.7</v>
      </c>
      <c r="GP202" s="63">
        <v>97.1</v>
      </c>
      <c r="GQ202" s="63">
        <v>97.4</v>
      </c>
      <c r="GR202" s="63">
        <v>97.4</v>
      </c>
      <c r="GS202" s="63">
        <v>97.1</v>
      </c>
      <c r="GT202" s="63">
        <v>100</v>
      </c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4"/>
      <c r="IJ202" s="55"/>
      <c r="IK202" s="55"/>
      <c r="IL202" s="55"/>
      <c r="IM202" s="55"/>
      <c r="IN202" s="55"/>
      <c r="IO202" s="55"/>
      <c r="IP202" s="55"/>
    </row>
    <row r="203" spans="1:255" ht="12.75">
      <c r="A203" s="1">
        <v>201</v>
      </c>
      <c r="B203" s="67" t="s">
        <v>206</v>
      </c>
      <c r="C203" s="1" t="s">
        <v>153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2">
        <v>71.7</v>
      </c>
      <c r="CZ203" s="2">
        <v>71.8</v>
      </c>
      <c r="DA203" s="2">
        <v>72</v>
      </c>
      <c r="DB203" s="2">
        <v>71.7</v>
      </c>
      <c r="DC203" s="2">
        <v>71.8</v>
      </c>
      <c r="DD203" s="2">
        <v>71.7</v>
      </c>
      <c r="DE203" s="2">
        <v>72.2</v>
      </c>
      <c r="DF203" s="2">
        <v>71.7</v>
      </c>
      <c r="DG203" s="2">
        <v>67.5</v>
      </c>
      <c r="DH203" s="2">
        <v>72.2</v>
      </c>
      <c r="DI203" s="2">
        <v>71.7</v>
      </c>
      <c r="DJ203" s="2">
        <v>70.3</v>
      </c>
      <c r="DK203" s="2">
        <v>72.9</v>
      </c>
      <c r="DL203" s="2">
        <v>72.9</v>
      </c>
      <c r="DM203" s="2">
        <v>72.9</v>
      </c>
      <c r="DN203" s="2">
        <v>72.2</v>
      </c>
      <c r="DO203" s="2">
        <v>72</v>
      </c>
      <c r="DP203" s="2">
        <v>72.2</v>
      </c>
      <c r="DQ203" s="2">
        <v>72.2</v>
      </c>
      <c r="DR203" s="2">
        <v>72.2</v>
      </c>
      <c r="DS203" s="2">
        <v>72.2</v>
      </c>
      <c r="DT203" s="2">
        <v>72.2</v>
      </c>
      <c r="DU203" s="2">
        <v>72.2</v>
      </c>
      <c r="DV203" s="2">
        <v>72.2</v>
      </c>
      <c r="DW203" s="2">
        <v>72</v>
      </c>
      <c r="DX203" s="2">
        <v>72.2</v>
      </c>
      <c r="DY203" s="2">
        <v>72.2</v>
      </c>
      <c r="DZ203" s="2">
        <v>72.3</v>
      </c>
      <c r="EA203" s="2">
        <v>71.4</v>
      </c>
      <c r="EB203" s="2">
        <v>71.4</v>
      </c>
      <c r="EC203" s="2">
        <v>71.4</v>
      </c>
      <c r="ED203" s="2">
        <v>71.2</v>
      </c>
      <c r="EE203" s="2">
        <v>71.2</v>
      </c>
      <c r="EF203" s="2">
        <v>71.2</v>
      </c>
      <c r="EG203" s="2">
        <v>71.2</v>
      </c>
      <c r="EH203" s="2">
        <v>71.2</v>
      </c>
      <c r="EI203" s="2">
        <v>71.7</v>
      </c>
      <c r="EJ203" s="2">
        <v>71.2</v>
      </c>
      <c r="EK203" s="2">
        <v>71.2</v>
      </c>
      <c r="EL203" s="2">
        <v>71.2</v>
      </c>
      <c r="EM203" s="2">
        <v>71.5</v>
      </c>
      <c r="EN203" s="2">
        <v>71.4</v>
      </c>
      <c r="EO203" s="2">
        <v>71.1</v>
      </c>
      <c r="EP203" s="2">
        <v>71.8</v>
      </c>
      <c r="EQ203" s="2">
        <v>72.5</v>
      </c>
      <c r="ER203" s="2">
        <v>71.8</v>
      </c>
      <c r="ES203" s="2">
        <v>71.6</v>
      </c>
      <c r="ET203" s="2">
        <v>71.6</v>
      </c>
      <c r="EU203" s="2">
        <v>71.8</v>
      </c>
      <c r="EV203" s="2">
        <v>71.6</v>
      </c>
      <c r="EW203" s="2">
        <v>72</v>
      </c>
      <c r="EX203" s="2">
        <v>71.8</v>
      </c>
      <c r="EY203" s="2">
        <v>72</v>
      </c>
      <c r="EZ203" s="2">
        <v>70.9</v>
      </c>
      <c r="FA203" s="2">
        <v>72.5</v>
      </c>
      <c r="FB203" s="59">
        <v>95.7</v>
      </c>
      <c r="FC203" s="60">
        <v>95.7</v>
      </c>
      <c r="FD203" s="60">
        <v>95.5</v>
      </c>
      <c r="FE203" s="60">
        <v>95.7</v>
      </c>
      <c r="FF203" s="60">
        <v>95.5</v>
      </c>
      <c r="FG203" s="60">
        <v>95.9</v>
      </c>
      <c r="FH203" s="60">
        <v>95.7</v>
      </c>
      <c r="FI203" s="60">
        <v>95.7</v>
      </c>
      <c r="FJ203" s="60">
        <v>96.1</v>
      </c>
      <c r="FK203" s="60">
        <v>96.1</v>
      </c>
      <c r="FL203" s="60">
        <v>96.7</v>
      </c>
      <c r="FM203" s="60">
        <v>96.3</v>
      </c>
      <c r="FN203" s="60">
        <v>96.5</v>
      </c>
      <c r="FO203" s="60">
        <v>96.3</v>
      </c>
      <c r="FP203" s="60">
        <v>96.7</v>
      </c>
      <c r="FQ203" s="60">
        <v>97.1</v>
      </c>
      <c r="FR203" s="60">
        <v>96.1</v>
      </c>
      <c r="FS203" s="60">
        <v>96.1</v>
      </c>
      <c r="FT203" s="60">
        <v>95.9</v>
      </c>
      <c r="FU203" s="60">
        <v>96.1</v>
      </c>
      <c r="FV203" s="60">
        <v>96.1</v>
      </c>
      <c r="FW203" s="60">
        <v>96.7</v>
      </c>
      <c r="FX203" s="60">
        <v>95.3</v>
      </c>
      <c r="FY203" s="60">
        <v>95.5</v>
      </c>
      <c r="FZ203" s="60">
        <v>96.3</v>
      </c>
      <c r="GA203" s="60">
        <v>96.1</v>
      </c>
      <c r="GB203" s="60">
        <v>96.3</v>
      </c>
      <c r="GC203" s="60">
        <v>96.3</v>
      </c>
      <c r="GD203" s="60">
        <v>96.1</v>
      </c>
      <c r="GE203" s="60">
        <v>96.3</v>
      </c>
      <c r="GF203" s="60">
        <v>95.7</v>
      </c>
      <c r="GG203" s="60">
        <v>95.7</v>
      </c>
      <c r="GH203" s="60">
        <v>95.1</v>
      </c>
      <c r="GI203" s="60">
        <v>95.7</v>
      </c>
      <c r="GJ203" s="60">
        <v>96.3</v>
      </c>
      <c r="GK203" s="60">
        <v>96.9</v>
      </c>
      <c r="GL203" s="60">
        <v>96.9</v>
      </c>
      <c r="GM203" s="60">
        <v>96.9</v>
      </c>
      <c r="GN203" s="60">
        <v>96.5</v>
      </c>
      <c r="GO203" s="60">
        <v>96.5</v>
      </c>
      <c r="GP203" s="60">
        <v>96.9</v>
      </c>
      <c r="GQ203" s="60">
        <v>97.1</v>
      </c>
      <c r="GR203" s="60">
        <v>97.1</v>
      </c>
      <c r="GS203" s="60">
        <v>96.9</v>
      </c>
      <c r="GT203" s="60">
        <v>99.8</v>
      </c>
      <c r="GU203" s="60">
        <v>99.8</v>
      </c>
      <c r="GV203" s="60"/>
      <c r="GW203" s="60"/>
      <c r="GX203" s="60"/>
      <c r="GY203" s="60"/>
      <c r="GZ203" s="60"/>
      <c r="HA203" s="60"/>
      <c r="HB203" s="60"/>
      <c r="HC203" s="60"/>
      <c r="HD203" s="60"/>
      <c r="HE203" s="60"/>
      <c r="HF203" s="60"/>
      <c r="HG203" s="60"/>
      <c r="HH203" s="60"/>
      <c r="HI203" s="60"/>
      <c r="HJ203" s="60"/>
      <c r="HK203" s="60"/>
      <c r="HL203" s="60"/>
      <c r="HM203" s="60"/>
      <c r="HN203" s="60"/>
      <c r="HO203" s="60"/>
      <c r="HP203" s="60"/>
      <c r="HQ203" s="60"/>
      <c r="HR203" s="60"/>
      <c r="HS203" s="60"/>
      <c r="HT203" s="60"/>
      <c r="HU203" s="60"/>
      <c r="HV203" s="60"/>
      <c r="HW203" s="60"/>
      <c r="HX203" s="60"/>
      <c r="HY203" s="60"/>
      <c r="HZ203" s="60"/>
      <c r="IA203" s="60"/>
      <c r="IB203" s="60"/>
      <c r="IC203" s="60"/>
      <c r="ID203" s="60"/>
      <c r="IE203" s="60"/>
      <c r="IF203" s="60"/>
      <c r="IG203" s="60"/>
      <c r="IH203" s="60"/>
      <c r="II203" s="61"/>
      <c r="IQ203" s="1"/>
      <c r="IR203" s="1"/>
      <c r="IS203" s="1"/>
      <c r="IT203" s="1"/>
      <c r="IU203" s="1"/>
    </row>
    <row r="204" spans="1:255" ht="12.75">
      <c r="A204" s="1">
        <v>202</v>
      </c>
      <c r="B204" s="67" t="s">
        <v>206</v>
      </c>
      <c r="C204" s="1" t="s">
        <v>154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2">
        <v>71.5</v>
      </c>
      <c r="CZ204" s="2">
        <v>71.7</v>
      </c>
      <c r="DA204" s="2">
        <v>71.8</v>
      </c>
      <c r="DB204" s="2">
        <v>71.5</v>
      </c>
      <c r="DC204" s="2">
        <v>71.7</v>
      </c>
      <c r="DD204" s="2">
        <v>71.5</v>
      </c>
      <c r="DE204" s="2">
        <v>72</v>
      </c>
      <c r="DF204" s="2">
        <v>71.1</v>
      </c>
      <c r="DG204" s="2">
        <v>67.3</v>
      </c>
      <c r="DH204" s="2">
        <v>72</v>
      </c>
      <c r="DI204" s="2">
        <v>71.5</v>
      </c>
      <c r="DJ204" s="2">
        <v>70.1</v>
      </c>
      <c r="DK204" s="2">
        <v>72.7</v>
      </c>
      <c r="DL204" s="2">
        <v>72.7</v>
      </c>
      <c r="DM204" s="2">
        <v>72.7</v>
      </c>
      <c r="DN204" s="2">
        <v>72</v>
      </c>
      <c r="DO204" s="2">
        <v>71.8</v>
      </c>
      <c r="DP204" s="2">
        <v>72</v>
      </c>
      <c r="DQ204" s="2">
        <v>72</v>
      </c>
      <c r="DR204" s="2">
        <v>72</v>
      </c>
      <c r="DS204" s="2">
        <v>72</v>
      </c>
      <c r="DT204" s="2">
        <v>72</v>
      </c>
      <c r="DU204" s="2">
        <v>72</v>
      </c>
      <c r="DV204" s="2">
        <v>72</v>
      </c>
      <c r="DW204" s="2">
        <v>71.8</v>
      </c>
      <c r="DX204" s="2">
        <v>72</v>
      </c>
      <c r="DY204" s="2">
        <v>72</v>
      </c>
      <c r="DZ204" s="2">
        <v>72.2</v>
      </c>
      <c r="EA204" s="2">
        <v>71.2</v>
      </c>
      <c r="EB204" s="2">
        <v>71.2</v>
      </c>
      <c r="EC204" s="2">
        <v>71.2</v>
      </c>
      <c r="ED204" s="2">
        <v>71.1</v>
      </c>
      <c r="EE204" s="2">
        <v>71.1</v>
      </c>
      <c r="EF204" s="2">
        <v>71.1</v>
      </c>
      <c r="EG204" s="2">
        <v>71.1</v>
      </c>
      <c r="EH204" s="2">
        <v>71.1</v>
      </c>
      <c r="EI204" s="2">
        <v>71.5</v>
      </c>
      <c r="EJ204" s="2">
        <v>71.1</v>
      </c>
      <c r="EK204" s="2">
        <v>71.1</v>
      </c>
      <c r="EL204" s="2">
        <v>71.1</v>
      </c>
      <c r="EM204" s="2">
        <v>71.3</v>
      </c>
      <c r="EN204" s="2">
        <v>70.9</v>
      </c>
      <c r="EO204" s="2">
        <v>70.9</v>
      </c>
      <c r="EP204" s="2">
        <v>71.6</v>
      </c>
      <c r="EQ204" s="2">
        <v>72</v>
      </c>
      <c r="ER204" s="2">
        <v>71.6</v>
      </c>
      <c r="ES204" s="2">
        <v>71.4</v>
      </c>
      <c r="ET204" s="2">
        <v>71.4</v>
      </c>
      <c r="EU204" s="2">
        <v>71.6</v>
      </c>
      <c r="EV204" s="2">
        <v>71.4</v>
      </c>
      <c r="EW204" s="2">
        <v>71.8</v>
      </c>
      <c r="EX204" s="2">
        <v>71.6</v>
      </c>
      <c r="EY204" s="2">
        <v>71.8</v>
      </c>
      <c r="EZ204" s="2">
        <v>70.7</v>
      </c>
      <c r="FA204" s="2">
        <v>72</v>
      </c>
      <c r="FB204" s="59">
        <v>95.7</v>
      </c>
      <c r="FC204" s="60">
        <v>95.7</v>
      </c>
      <c r="FD204" s="60">
        <v>95.5</v>
      </c>
      <c r="FE204" s="60">
        <v>95.7</v>
      </c>
      <c r="FF204" s="60">
        <v>95.5</v>
      </c>
      <c r="FG204" s="60">
        <v>95.9</v>
      </c>
      <c r="FH204" s="60">
        <v>95.7</v>
      </c>
      <c r="FI204" s="60">
        <v>95.7</v>
      </c>
      <c r="FJ204" s="60">
        <v>96.1</v>
      </c>
      <c r="FK204" s="60">
        <v>96.1</v>
      </c>
      <c r="FL204" s="60">
        <v>96.7</v>
      </c>
      <c r="FM204" s="60">
        <v>97.1</v>
      </c>
      <c r="FN204" s="60">
        <v>97.4</v>
      </c>
      <c r="FO204" s="60">
        <v>97.1</v>
      </c>
      <c r="FP204" s="60">
        <v>97.6</v>
      </c>
      <c r="FQ204" s="60">
        <v>98</v>
      </c>
      <c r="FR204" s="60">
        <v>96.9</v>
      </c>
      <c r="FS204" s="60">
        <v>96.9</v>
      </c>
      <c r="FT204" s="60">
        <v>96.7</v>
      </c>
      <c r="FU204" s="60">
        <v>96.9</v>
      </c>
      <c r="FV204" s="60">
        <v>96.9</v>
      </c>
      <c r="FW204" s="60">
        <v>96.7</v>
      </c>
      <c r="FX204" s="60">
        <v>95.7</v>
      </c>
      <c r="FY204" s="60">
        <v>95.9</v>
      </c>
      <c r="FZ204" s="60">
        <v>96.7</v>
      </c>
      <c r="GA204" s="60">
        <v>96.5</v>
      </c>
      <c r="GB204" s="60">
        <v>96.7</v>
      </c>
      <c r="GC204" s="60">
        <v>96.7</v>
      </c>
      <c r="GD204" s="60">
        <v>96.5</v>
      </c>
      <c r="GE204" s="60">
        <v>96.7</v>
      </c>
      <c r="GF204" s="60">
        <v>96.1</v>
      </c>
      <c r="GG204" s="60">
        <v>95.9</v>
      </c>
      <c r="GH204" s="60">
        <v>95.3</v>
      </c>
      <c r="GI204" s="60">
        <v>95.9</v>
      </c>
      <c r="GJ204" s="60">
        <v>96.7</v>
      </c>
      <c r="GK204" s="60">
        <v>97.4</v>
      </c>
      <c r="GL204" s="60">
        <v>97.4</v>
      </c>
      <c r="GM204" s="60">
        <v>97.4</v>
      </c>
      <c r="GN204" s="60">
        <v>96.9</v>
      </c>
      <c r="GO204" s="60">
        <v>96.9</v>
      </c>
      <c r="GP204" s="60">
        <v>97.4</v>
      </c>
      <c r="GQ204" s="60">
        <v>97.6</v>
      </c>
      <c r="GR204" s="60">
        <v>97.6</v>
      </c>
      <c r="GS204" s="60">
        <v>97.4</v>
      </c>
      <c r="GT204" s="60">
        <v>99.4</v>
      </c>
      <c r="GU204" s="60">
        <v>99.4</v>
      </c>
      <c r="GV204" s="60">
        <v>99.2</v>
      </c>
      <c r="GW204" s="60"/>
      <c r="GX204" s="60"/>
      <c r="GY204" s="60"/>
      <c r="GZ204" s="60"/>
      <c r="HA204" s="60"/>
      <c r="HB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1"/>
      <c r="IQ204" s="1"/>
      <c r="IR204" s="1"/>
      <c r="IS204" s="1"/>
      <c r="IT204" s="1"/>
      <c r="IU204" s="1"/>
    </row>
    <row r="205" spans="1:255" ht="12.75">
      <c r="A205" s="1">
        <v>203</v>
      </c>
      <c r="B205" s="67" t="s">
        <v>206</v>
      </c>
      <c r="C205" s="1" t="s">
        <v>155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2">
        <v>71</v>
      </c>
      <c r="CZ205" s="2">
        <v>71.2</v>
      </c>
      <c r="DA205" s="2">
        <v>71.4</v>
      </c>
      <c r="DB205" s="2">
        <v>71</v>
      </c>
      <c r="DC205" s="2">
        <v>71.2</v>
      </c>
      <c r="DD205" s="2">
        <v>71</v>
      </c>
      <c r="DE205" s="2">
        <v>71.5</v>
      </c>
      <c r="DF205" s="2">
        <v>71</v>
      </c>
      <c r="DG205" s="2">
        <v>66.8</v>
      </c>
      <c r="DH205" s="2">
        <v>71.5</v>
      </c>
      <c r="DI205" s="2">
        <v>71</v>
      </c>
      <c r="DJ205" s="2">
        <v>69.6</v>
      </c>
      <c r="DK205" s="2">
        <v>72.2</v>
      </c>
      <c r="DL205" s="2">
        <v>72.2</v>
      </c>
      <c r="DM205" s="2">
        <v>72.2</v>
      </c>
      <c r="DN205" s="2">
        <v>71.5</v>
      </c>
      <c r="DO205" s="2">
        <v>71.3</v>
      </c>
      <c r="DP205" s="2">
        <v>71.5</v>
      </c>
      <c r="DQ205" s="2">
        <v>71.5</v>
      </c>
      <c r="DR205" s="2">
        <v>71.5</v>
      </c>
      <c r="DS205" s="2">
        <v>71.5</v>
      </c>
      <c r="DT205" s="2">
        <v>71.5</v>
      </c>
      <c r="DU205" s="2">
        <v>71.5</v>
      </c>
      <c r="DV205" s="2">
        <v>71.5</v>
      </c>
      <c r="DW205" s="2">
        <v>71.3</v>
      </c>
      <c r="DX205" s="2">
        <v>71.5</v>
      </c>
      <c r="DY205" s="2">
        <v>71.5</v>
      </c>
      <c r="DZ205" s="2">
        <v>71.7</v>
      </c>
      <c r="EA205" s="2">
        <v>70.7</v>
      </c>
      <c r="EB205" s="2">
        <v>70.7</v>
      </c>
      <c r="EC205" s="2">
        <v>70.7</v>
      </c>
      <c r="ED205" s="2">
        <v>70.6</v>
      </c>
      <c r="EE205" s="2">
        <v>70.6</v>
      </c>
      <c r="EF205" s="2">
        <v>70.6</v>
      </c>
      <c r="EG205" s="2">
        <v>70.6</v>
      </c>
      <c r="EH205" s="2">
        <v>70.6</v>
      </c>
      <c r="EI205" s="2">
        <v>71</v>
      </c>
      <c r="EJ205" s="2">
        <v>70.6</v>
      </c>
      <c r="EK205" s="2">
        <v>70.6</v>
      </c>
      <c r="EL205" s="2">
        <v>70.6</v>
      </c>
      <c r="EM205" s="2">
        <v>70.8</v>
      </c>
      <c r="EN205" s="2">
        <v>70.7</v>
      </c>
      <c r="EO205" s="2">
        <v>70.4</v>
      </c>
      <c r="EP205" s="2">
        <v>71.1</v>
      </c>
      <c r="EQ205" s="2">
        <v>71.8</v>
      </c>
      <c r="ER205" s="2">
        <v>71.1</v>
      </c>
      <c r="ES205" s="2">
        <v>70.9</v>
      </c>
      <c r="ET205" s="2">
        <v>70.9</v>
      </c>
      <c r="EU205" s="2">
        <v>71.1</v>
      </c>
      <c r="EV205" s="2">
        <v>70.9</v>
      </c>
      <c r="EW205" s="2">
        <v>71.3</v>
      </c>
      <c r="EX205" s="2">
        <v>71.1</v>
      </c>
      <c r="EY205" s="2">
        <v>71.3</v>
      </c>
      <c r="EZ205" s="2">
        <v>70.2</v>
      </c>
      <c r="FA205" s="2">
        <v>71.8</v>
      </c>
      <c r="FB205" s="59">
        <v>95.1</v>
      </c>
      <c r="FC205" s="60">
        <v>95.1</v>
      </c>
      <c r="FD205" s="60">
        <v>94.9</v>
      </c>
      <c r="FE205" s="60">
        <v>95.1</v>
      </c>
      <c r="FF205" s="60">
        <v>94.9</v>
      </c>
      <c r="FG205" s="60">
        <v>95.3</v>
      </c>
      <c r="FH205" s="60">
        <v>95.1</v>
      </c>
      <c r="FI205" s="60">
        <v>95.1</v>
      </c>
      <c r="FJ205" s="60">
        <v>95.5</v>
      </c>
      <c r="FK205" s="60">
        <v>95.5</v>
      </c>
      <c r="FL205" s="60">
        <v>96.1</v>
      </c>
      <c r="FM205" s="60">
        <v>96.5</v>
      </c>
      <c r="FN205" s="60">
        <v>96.7</v>
      </c>
      <c r="FO205" s="60">
        <v>96.5</v>
      </c>
      <c r="FP205" s="60">
        <v>97</v>
      </c>
      <c r="FQ205" s="60">
        <v>97.4</v>
      </c>
      <c r="FR205" s="60">
        <v>96.3</v>
      </c>
      <c r="FS205" s="60">
        <v>96.3</v>
      </c>
      <c r="FT205" s="60">
        <v>96.1</v>
      </c>
      <c r="FU205" s="60">
        <v>96.3</v>
      </c>
      <c r="FV205" s="60">
        <v>96.3</v>
      </c>
      <c r="FW205" s="60">
        <v>96.1</v>
      </c>
      <c r="FX205" s="60">
        <v>95.5</v>
      </c>
      <c r="FY205" s="60">
        <v>95.7</v>
      </c>
      <c r="FZ205" s="60">
        <v>96.5</v>
      </c>
      <c r="GA205" s="60">
        <v>96.3</v>
      </c>
      <c r="GB205" s="60">
        <v>96.5</v>
      </c>
      <c r="GC205" s="60">
        <v>96.5</v>
      </c>
      <c r="GD205" s="60">
        <v>96.3</v>
      </c>
      <c r="GE205" s="60">
        <v>96.5</v>
      </c>
      <c r="GF205" s="60">
        <v>95.9</v>
      </c>
      <c r="GG205" s="60">
        <v>95.7</v>
      </c>
      <c r="GH205" s="60">
        <v>95.5</v>
      </c>
      <c r="GI205" s="60">
        <v>95.7</v>
      </c>
      <c r="GJ205" s="60">
        <v>96.5</v>
      </c>
      <c r="GK205" s="60">
        <v>97.2</v>
      </c>
      <c r="GL205" s="60">
        <v>97.2</v>
      </c>
      <c r="GM205" s="60">
        <v>97.2</v>
      </c>
      <c r="GN205" s="60">
        <v>96.7</v>
      </c>
      <c r="GO205" s="60">
        <v>96.7</v>
      </c>
      <c r="GP205" s="60">
        <v>97.2</v>
      </c>
      <c r="GQ205" s="60">
        <v>97.4</v>
      </c>
      <c r="GR205" s="60">
        <v>97.4</v>
      </c>
      <c r="GS205" s="60">
        <v>97.2</v>
      </c>
      <c r="GT205" s="60">
        <v>99.2</v>
      </c>
      <c r="GU205" s="60">
        <v>99.2</v>
      </c>
      <c r="GV205" s="60">
        <v>99</v>
      </c>
      <c r="GW205" s="60">
        <v>99.4</v>
      </c>
      <c r="GX205" s="60"/>
      <c r="GY205" s="60"/>
      <c r="GZ205" s="60"/>
      <c r="HA205" s="60"/>
      <c r="HB205" s="60"/>
      <c r="HC205" s="60"/>
      <c r="HD205" s="60"/>
      <c r="HE205" s="60"/>
      <c r="HF205" s="60"/>
      <c r="HG205" s="60"/>
      <c r="HH205" s="60"/>
      <c r="HI205" s="60"/>
      <c r="HJ205" s="60"/>
      <c r="HK205" s="60"/>
      <c r="HL205" s="60"/>
      <c r="HM205" s="60"/>
      <c r="HN205" s="60"/>
      <c r="HO205" s="60"/>
      <c r="HP205" s="60"/>
      <c r="HQ205" s="60"/>
      <c r="HR205" s="60"/>
      <c r="HS205" s="60"/>
      <c r="HT205" s="60"/>
      <c r="HU205" s="60"/>
      <c r="HV205" s="60"/>
      <c r="HW205" s="60"/>
      <c r="HX205" s="60"/>
      <c r="HY205" s="60"/>
      <c r="HZ205" s="60"/>
      <c r="IA205" s="60"/>
      <c r="IB205" s="60"/>
      <c r="IC205" s="60"/>
      <c r="ID205" s="60"/>
      <c r="IE205" s="60"/>
      <c r="IF205" s="60"/>
      <c r="IG205" s="60"/>
      <c r="IH205" s="60"/>
      <c r="II205" s="61"/>
      <c r="IQ205" s="1"/>
      <c r="IR205" s="1"/>
      <c r="IS205" s="1"/>
      <c r="IT205" s="1"/>
      <c r="IU205" s="1"/>
    </row>
    <row r="206" spans="1:255" ht="12.75">
      <c r="A206" s="1">
        <v>204</v>
      </c>
      <c r="B206" s="67" t="s">
        <v>206</v>
      </c>
      <c r="C206" s="1" t="s">
        <v>156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2">
        <v>71.3</v>
      </c>
      <c r="CZ206" s="2">
        <v>71.5</v>
      </c>
      <c r="DA206" s="2">
        <v>71.7</v>
      </c>
      <c r="DB206" s="2">
        <v>71.3</v>
      </c>
      <c r="DC206" s="2">
        <v>71.5</v>
      </c>
      <c r="DD206" s="2">
        <v>71.4</v>
      </c>
      <c r="DE206" s="2">
        <v>71.8</v>
      </c>
      <c r="DF206" s="2">
        <v>71.3</v>
      </c>
      <c r="DG206" s="2">
        <v>67.2</v>
      </c>
      <c r="DH206" s="2">
        <v>71.8</v>
      </c>
      <c r="DI206" s="2">
        <v>71.3</v>
      </c>
      <c r="DJ206" s="2">
        <v>69.9</v>
      </c>
      <c r="DK206" s="2">
        <v>72.5</v>
      </c>
      <c r="DL206" s="2">
        <v>72.5</v>
      </c>
      <c r="DM206" s="2">
        <v>72.5</v>
      </c>
      <c r="DN206" s="2">
        <v>71.8</v>
      </c>
      <c r="DO206" s="2">
        <v>71.6</v>
      </c>
      <c r="DP206" s="2">
        <v>71.8</v>
      </c>
      <c r="DQ206" s="2">
        <v>71.8</v>
      </c>
      <c r="DR206" s="2">
        <v>71.8</v>
      </c>
      <c r="DS206" s="2">
        <v>71.8</v>
      </c>
      <c r="DT206" s="2">
        <v>71.8</v>
      </c>
      <c r="DU206" s="2">
        <v>71.8</v>
      </c>
      <c r="DV206" s="2">
        <v>71.8</v>
      </c>
      <c r="DW206" s="2">
        <v>71.6</v>
      </c>
      <c r="DX206" s="2">
        <v>71.8</v>
      </c>
      <c r="DY206" s="2">
        <v>71.8</v>
      </c>
      <c r="DZ206" s="2">
        <v>72</v>
      </c>
      <c r="EA206" s="2">
        <v>71.1</v>
      </c>
      <c r="EB206" s="2">
        <v>71.1</v>
      </c>
      <c r="EC206" s="2">
        <v>71.1</v>
      </c>
      <c r="ED206" s="2">
        <v>70.9</v>
      </c>
      <c r="EE206" s="2">
        <v>70.9</v>
      </c>
      <c r="EF206" s="2">
        <v>70.9</v>
      </c>
      <c r="EG206" s="2">
        <v>70.9</v>
      </c>
      <c r="EH206" s="2">
        <v>70.9</v>
      </c>
      <c r="EI206" s="2">
        <v>71.3</v>
      </c>
      <c r="EJ206" s="2">
        <v>70.9</v>
      </c>
      <c r="EK206" s="2">
        <v>70.9</v>
      </c>
      <c r="EL206" s="2">
        <v>70.9</v>
      </c>
      <c r="EM206" s="2">
        <v>71.1</v>
      </c>
      <c r="EN206" s="2">
        <v>71.1</v>
      </c>
      <c r="EO206" s="2">
        <v>70.7</v>
      </c>
      <c r="EP206" s="2">
        <v>71.4</v>
      </c>
      <c r="EQ206" s="2">
        <v>72.2</v>
      </c>
      <c r="ER206" s="2">
        <v>71.6</v>
      </c>
      <c r="ES206" s="2">
        <v>71.4</v>
      </c>
      <c r="ET206" s="2">
        <v>71.4</v>
      </c>
      <c r="EU206" s="2">
        <v>71.6</v>
      </c>
      <c r="EV206" s="2">
        <v>71.1</v>
      </c>
      <c r="EW206" s="2">
        <v>71.6</v>
      </c>
      <c r="EX206" s="2">
        <v>71.4</v>
      </c>
      <c r="EY206" s="2">
        <v>71.6</v>
      </c>
      <c r="EZ206" s="2">
        <v>70.5</v>
      </c>
      <c r="FA206" s="2">
        <v>72.2</v>
      </c>
      <c r="FB206" s="59">
        <v>95.5</v>
      </c>
      <c r="FC206" s="60">
        <v>95.5</v>
      </c>
      <c r="FD206" s="60">
        <v>95.3</v>
      </c>
      <c r="FE206" s="60">
        <v>95.5</v>
      </c>
      <c r="FF206" s="60">
        <v>95.3</v>
      </c>
      <c r="FG206" s="60">
        <v>95.7</v>
      </c>
      <c r="FH206" s="60">
        <v>95.1</v>
      </c>
      <c r="FI206" s="60">
        <v>95.1</v>
      </c>
      <c r="FJ206" s="60">
        <v>95.5</v>
      </c>
      <c r="FK206" s="60">
        <v>95.5</v>
      </c>
      <c r="FL206" s="60">
        <v>96.1</v>
      </c>
      <c r="FM206" s="60">
        <v>96.5</v>
      </c>
      <c r="FN206" s="60">
        <v>96.7</v>
      </c>
      <c r="FO206" s="60">
        <v>96.5</v>
      </c>
      <c r="FP206" s="60">
        <v>96.9</v>
      </c>
      <c r="FQ206" s="60">
        <v>97.4</v>
      </c>
      <c r="FR206" s="60">
        <v>96.3</v>
      </c>
      <c r="FS206" s="60">
        <v>96.7</v>
      </c>
      <c r="FT206" s="60">
        <v>96.5</v>
      </c>
      <c r="FU206" s="60">
        <v>96.7</v>
      </c>
      <c r="FV206" s="60">
        <v>96.7</v>
      </c>
      <c r="FW206" s="60">
        <v>96.5</v>
      </c>
      <c r="FX206" s="60">
        <v>95.5</v>
      </c>
      <c r="FY206" s="60">
        <v>95.7</v>
      </c>
      <c r="FZ206" s="60">
        <v>96.5</v>
      </c>
      <c r="GA206" s="60">
        <v>96.3</v>
      </c>
      <c r="GB206" s="60">
        <v>96.5</v>
      </c>
      <c r="GC206" s="60">
        <v>96.5</v>
      </c>
      <c r="GD206" s="60">
        <v>96.3</v>
      </c>
      <c r="GE206" s="60">
        <v>96.5</v>
      </c>
      <c r="GF206" s="60">
        <v>95.9</v>
      </c>
      <c r="GG206" s="60">
        <v>95.7</v>
      </c>
      <c r="GH206" s="60">
        <v>95.1</v>
      </c>
      <c r="GI206" s="60">
        <v>95.7</v>
      </c>
      <c r="GJ206" s="60">
        <v>96.5</v>
      </c>
      <c r="GK206" s="60">
        <v>97.1</v>
      </c>
      <c r="GL206" s="60">
        <v>97.1</v>
      </c>
      <c r="GM206" s="60">
        <v>97.1</v>
      </c>
      <c r="GN206" s="60">
        <v>96.7</v>
      </c>
      <c r="GO206" s="60">
        <v>96.7</v>
      </c>
      <c r="GP206" s="60">
        <v>97.1</v>
      </c>
      <c r="GQ206" s="60">
        <v>97.4</v>
      </c>
      <c r="GR206" s="60">
        <v>97.4</v>
      </c>
      <c r="GS206" s="60">
        <v>97.1</v>
      </c>
      <c r="GT206" s="60">
        <v>99.2</v>
      </c>
      <c r="GU206" s="60">
        <v>99.2</v>
      </c>
      <c r="GV206" s="60">
        <v>99</v>
      </c>
      <c r="GW206" s="60">
        <v>99.4</v>
      </c>
      <c r="GX206" s="60">
        <v>99.2</v>
      </c>
      <c r="GY206" s="60"/>
      <c r="GZ206" s="60"/>
      <c r="HA206" s="60"/>
      <c r="HB206" s="60"/>
      <c r="HC206" s="60"/>
      <c r="HD206" s="60"/>
      <c r="HE206" s="60"/>
      <c r="HF206" s="60"/>
      <c r="HG206" s="60"/>
      <c r="HH206" s="60"/>
      <c r="HI206" s="60"/>
      <c r="HJ206" s="60"/>
      <c r="HK206" s="60"/>
      <c r="HL206" s="60"/>
      <c r="HM206" s="60"/>
      <c r="HN206" s="60"/>
      <c r="HO206" s="60"/>
      <c r="HP206" s="60"/>
      <c r="HQ206" s="60"/>
      <c r="HR206" s="60"/>
      <c r="HS206" s="60"/>
      <c r="HT206" s="60"/>
      <c r="HU206" s="60"/>
      <c r="HV206" s="60"/>
      <c r="HW206" s="60"/>
      <c r="HX206" s="60"/>
      <c r="HY206" s="60"/>
      <c r="HZ206" s="60"/>
      <c r="IA206" s="60"/>
      <c r="IB206" s="60"/>
      <c r="IC206" s="60"/>
      <c r="ID206" s="60"/>
      <c r="IE206" s="60"/>
      <c r="IF206" s="60"/>
      <c r="IG206" s="60"/>
      <c r="IH206" s="60"/>
      <c r="II206" s="61"/>
      <c r="IQ206" s="1"/>
      <c r="IR206" s="1"/>
      <c r="IS206" s="1"/>
      <c r="IT206" s="1"/>
      <c r="IU206" s="1"/>
    </row>
    <row r="207" spans="1:250" s="54" customFormat="1" ht="12.75">
      <c r="A207" s="54">
        <v>205</v>
      </c>
      <c r="B207" s="67" t="s">
        <v>206</v>
      </c>
      <c r="C207" s="54" t="s">
        <v>257</v>
      </c>
      <c r="CY207" s="55">
        <v>71.3</v>
      </c>
      <c r="CZ207" s="55">
        <v>71.5</v>
      </c>
      <c r="DA207" s="55">
        <v>71.7</v>
      </c>
      <c r="DB207" s="55">
        <v>71.3</v>
      </c>
      <c r="DC207" s="55">
        <v>71.5</v>
      </c>
      <c r="DD207" s="55">
        <v>71.4</v>
      </c>
      <c r="DE207" s="55">
        <v>71.8</v>
      </c>
      <c r="DF207" s="55">
        <v>71.3</v>
      </c>
      <c r="DG207" s="55">
        <v>67.2</v>
      </c>
      <c r="DH207" s="55">
        <v>71.8</v>
      </c>
      <c r="DI207" s="55">
        <v>71.3</v>
      </c>
      <c r="DJ207" s="55">
        <v>69.9</v>
      </c>
      <c r="DK207" s="55">
        <v>72.5</v>
      </c>
      <c r="DL207" s="55">
        <v>72.5</v>
      </c>
      <c r="DM207" s="55">
        <v>72.5</v>
      </c>
      <c r="DN207" s="55">
        <v>71.8</v>
      </c>
      <c r="DO207" s="55">
        <v>71.6</v>
      </c>
      <c r="DP207" s="55">
        <v>71.8</v>
      </c>
      <c r="DQ207" s="55">
        <v>71.8</v>
      </c>
      <c r="DR207" s="55">
        <v>71.8</v>
      </c>
      <c r="DS207" s="55">
        <v>71.8</v>
      </c>
      <c r="DT207" s="55">
        <v>71.8</v>
      </c>
      <c r="DU207" s="55">
        <v>71.8</v>
      </c>
      <c r="DV207" s="55">
        <v>71.8</v>
      </c>
      <c r="DW207" s="55">
        <v>71.6</v>
      </c>
      <c r="DX207" s="55">
        <v>71.8</v>
      </c>
      <c r="DY207" s="55">
        <v>71.8</v>
      </c>
      <c r="DZ207" s="55">
        <v>72</v>
      </c>
      <c r="EA207" s="55">
        <v>71.1</v>
      </c>
      <c r="EB207" s="55">
        <v>71.1</v>
      </c>
      <c r="EC207" s="55">
        <v>71.1</v>
      </c>
      <c r="ED207" s="55">
        <v>70.9</v>
      </c>
      <c r="EE207" s="55">
        <v>70.9</v>
      </c>
      <c r="EF207" s="55">
        <v>70.9</v>
      </c>
      <c r="EG207" s="55">
        <v>70.9</v>
      </c>
      <c r="EH207" s="55">
        <v>70.9</v>
      </c>
      <c r="EI207" s="55">
        <v>71.3</v>
      </c>
      <c r="EJ207" s="55">
        <v>70.9</v>
      </c>
      <c r="EK207" s="55">
        <v>70.9</v>
      </c>
      <c r="EL207" s="55">
        <v>70.9</v>
      </c>
      <c r="EM207" s="55">
        <v>71.1</v>
      </c>
      <c r="EN207" s="55">
        <v>71.1</v>
      </c>
      <c r="EO207" s="55">
        <v>70.7</v>
      </c>
      <c r="EP207" s="55">
        <v>71.4</v>
      </c>
      <c r="EQ207" s="55">
        <v>72.2</v>
      </c>
      <c r="ER207" s="55">
        <v>71.6</v>
      </c>
      <c r="ES207" s="55">
        <v>71.4</v>
      </c>
      <c r="ET207" s="55">
        <v>71.4</v>
      </c>
      <c r="EU207" s="55">
        <v>71.6</v>
      </c>
      <c r="EV207" s="55">
        <v>71.1</v>
      </c>
      <c r="EW207" s="55">
        <v>71.6</v>
      </c>
      <c r="EX207" s="55">
        <v>71.4</v>
      </c>
      <c r="EY207" s="55">
        <v>71.6</v>
      </c>
      <c r="EZ207" s="55">
        <v>70.5</v>
      </c>
      <c r="FA207" s="55">
        <v>72.2</v>
      </c>
      <c r="FB207" s="62">
        <v>95.5</v>
      </c>
      <c r="FC207" s="63">
        <v>95.5</v>
      </c>
      <c r="FD207" s="63">
        <v>95.3</v>
      </c>
      <c r="FE207" s="63">
        <v>95.5</v>
      </c>
      <c r="FF207" s="63">
        <v>95.3</v>
      </c>
      <c r="FG207" s="63">
        <v>95.7</v>
      </c>
      <c r="FH207" s="63">
        <v>95.1</v>
      </c>
      <c r="FI207" s="63">
        <v>95.1</v>
      </c>
      <c r="FJ207" s="63">
        <v>95.5</v>
      </c>
      <c r="FK207" s="63">
        <v>95.5</v>
      </c>
      <c r="FL207" s="63">
        <v>96.1</v>
      </c>
      <c r="FM207" s="63">
        <v>96.5</v>
      </c>
      <c r="FN207" s="63">
        <v>96.7</v>
      </c>
      <c r="FO207" s="63">
        <v>96.5</v>
      </c>
      <c r="FP207" s="63">
        <v>96.9</v>
      </c>
      <c r="FQ207" s="63">
        <v>97.4</v>
      </c>
      <c r="FR207" s="63">
        <v>96.3</v>
      </c>
      <c r="FS207" s="63">
        <v>96.7</v>
      </c>
      <c r="FT207" s="63">
        <v>96.5</v>
      </c>
      <c r="FU207" s="63">
        <v>96.7</v>
      </c>
      <c r="FV207" s="63">
        <v>96.7</v>
      </c>
      <c r="FW207" s="63">
        <v>96.5</v>
      </c>
      <c r="FX207" s="63">
        <v>95.5</v>
      </c>
      <c r="FY207" s="63">
        <v>95.7</v>
      </c>
      <c r="FZ207" s="63">
        <v>96.5</v>
      </c>
      <c r="GA207" s="63">
        <v>96.3</v>
      </c>
      <c r="GB207" s="63">
        <v>96.5</v>
      </c>
      <c r="GC207" s="63">
        <v>96.5</v>
      </c>
      <c r="GD207" s="63">
        <v>96.3</v>
      </c>
      <c r="GE207" s="63">
        <v>96.5</v>
      </c>
      <c r="GF207" s="63">
        <v>95.9</v>
      </c>
      <c r="GG207" s="63">
        <v>95.7</v>
      </c>
      <c r="GH207" s="63">
        <v>95.1</v>
      </c>
      <c r="GI207" s="63">
        <v>95.7</v>
      </c>
      <c r="GJ207" s="63">
        <v>96.5</v>
      </c>
      <c r="GK207" s="63">
        <v>97.1</v>
      </c>
      <c r="GL207" s="63">
        <v>97.1</v>
      </c>
      <c r="GM207" s="63">
        <v>97.1</v>
      </c>
      <c r="GN207" s="63">
        <v>96.7</v>
      </c>
      <c r="GO207" s="63">
        <v>96.7</v>
      </c>
      <c r="GP207" s="63">
        <v>97.1</v>
      </c>
      <c r="GQ207" s="63">
        <v>97.4</v>
      </c>
      <c r="GR207" s="63">
        <v>97.4</v>
      </c>
      <c r="GS207" s="63">
        <v>97.1</v>
      </c>
      <c r="GT207" s="63">
        <v>99.2</v>
      </c>
      <c r="GU207" s="63">
        <v>99.2</v>
      </c>
      <c r="GV207" s="63">
        <v>99</v>
      </c>
      <c r="GW207" s="63">
        <v>99.4</v>
      </c>
      <c r="GX207" s="63">
        <v>99.2</v>
      </c>
      <c r="GY207" s="63">
        <v>100</v>
      </c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4"/>
      <c r="IJ207" s="55"/>
      <c r="IK207" s="55"/>
      <c r="IL207" s="55"/>
      <c r="IM207" s="55"/>
      <c r="IN207" s="55"/>
      <c r="IO207" s="55"/>
      <c r="IP207" s="55"/>
    </row>
    <row r="208" spans="1:255" ht="12.75">
      <c r="A208" s="1">
        <v>206</v>
      </c>
      <c r="B208" s="67" t="s">
        <v>206</v>
      </c>
      <c r="C208" s="1" t="s">
        <v>157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2">
        <v>71.3</v>
      </c>
      <c r="CZ208" s="2">
        <v>71.5</v>
      </c>
      <c r="DA208" s="2">
        <v>71.7</v>
      </c>
      <c r="DB208" s="2">
        <v>71.3</v>
      </c>
      <c r="DC208" s="2">
        <v>71.5</v>
      </c>
      <c r="DD208" s="2">
        <v>71.4</v>
      </c>
      <c r="DE208" s="2">
        <v>71.8</v>
      </c>
      <c r="DF208" s="2">
        <v>71.3</v>
      </c>
      <c r="DG208" s="2">
        <v>67.2</v>
      </c>
      <c r="DH208" s="2">
        <v>71.8</v>
      </c>
      <c r="DI208" s="2">
        <v>71.3</v>
      </c>
      <c r="DJ208" s="2">
        <v>69.9</v>
      </c>
      <c r="DK208" s="2">
        <v>72.5</v>
      </c>
      <c r="DL208" s="2">
        <v>72.5</v>
      </c>
      <c r="DM208" s="2">
        <v>72.5</v>
      </c>
      <c r="DN208" s="2">
        <v>71.8</v>
      </c>
      <c r="DO208" s="2">
        <v>71.6</v>
      </c>
      <c r="DP208" s="2">
        <v>71.8</v>
      </c>
      <c r="DQ208" s="2">
        <v>71.8</v>
      </c>
      <c r="DR208" s="2">
        <v>71.8</v>
      </c>
      <c r="DS208" s="2">
        <v>71.8</v>
      </c>
      <c r="DT208" s="2">
        <v>71.8</v>
      </c>
      <c r="DU208" s="2">
        <v>71.8</v>
      </c>
      <c r="DV208" s="2">
        <v>71.8</v>
      </c>
      <c r="DW208" s="2">
        <v>71.6</v>
      </c>
      <c r="DX208" s="2">
        <v>71.8</v>
      </c>
      <c r="DY208" s="2">
        <v>71.8</v>
      </c>
      <c r="DZ208" s="2">
        <v>72</v>
      </c>
      <c r="EA208" s="2">
        <v>71.1</v>
      </c>
      <c r="EB208" s="2">
        <v>71.1</v>
      </c>
      <c r="EC208" s="2">
        <v>71.1</v>
      </c>
      <c r="ED208" s="2">
        <v>70.9</v>
      </c>
      <c r="EE208" s="2">
        <v>70.9</v>
      </c>
      <c r="EF208" s="2">
        <v>70.9</v>
      </c>
      <c r="EG208" s="2">
        <v>70.9</v>
      </c>
      <c r="EH208" s="2">
        <v>70.9</v>
      </c>
      <c r="EI208" s="2">
        <v>71.3</v>
      </c>
      <c r="EJ208" s="2">
        <v>70.9</v>
      </c>
      <c r="EK208" s="2">
        <v>70.9</v>
      </c>
      <c r="EL208" s="2">
        <v>70.9</v>
      </c>
      <c r="EM208" s="2">
        <v>71.1</v>
      </c>
      <c r="EN208" s="2">
        <v>71.1</v>
      </c>
      <c r="EO208" s="2">
        <v>70.7</v>
      </c>
      <c r="EP208" s="2">
        <v>71.4</v>
      </c>
      <c r="EQ208" s="2">
        <v>72.2</v>
      </c>
      <c r="ER208" s="2">
        <v>71.6</v>
      </c>
      <c r="ES208" s="2">
        <v>71.4</v>
      </c>
      <c r="ET208" s="2">
        <v>71.4</v>
      </c>
      <c r="EU208" s="2">
        <v>71.6</v>
      </c>
      <c r="EV208" s="2">
        <v>71.2</v>
      </c>
      <c r="EW208" s="2">
        <v>71.6</v>
      </c>
      <c r="EX208" s="2">
        <v>71.4</v>
      </c>
      <c r="EY208" s="2">
        <v>71.6</v>
      </c>
      <c r="EZ208" s="2">
        <v>70.5</v>
      </c>
      <c r="FA208" s="2">
        <v>72.2</v>
      </c>
      <c r="FB208" s="59">
        <v>95.7</v>
      </c>
      <c r="FC208" s="60">
        <v>95.7</v>
      </c>
      <c r="FD208" s="60">
        <v>95.5</v>
      </c>
      <c r="FE208" s="60">
        <v>95.7</v>
      </c>
      <c r="FF208" s="60">
        <v>95.5</v>
      </c>
      <c r="FG208" s="60">
        <v>95.9</v>
      </c>
      <c r="FH208" s="60">
        <v>95.3</v>
      </c>
      <c r="FI208" s="60">
        <v>95.3</v>
      </c>
      <c r="FJ208" s="60">
        <v>95.7</v>
      </c>
      <c r="FK208" s="60">
        <v>95.7</v>
      </c>
      <c r="FL208" s="60">
        <v>96.3</v>
      </c>
      <c r="FM208" s="60">
        <v>96.7</v>
      </c>
      <c r="FN208" s="60">
        <v>96.9</v>
      </c>
      <c r="FO208" s="60">
        <v>96.7</v>
      </c>
      <c r="FP208" s="60">
        <v>97.1</v>
      </c>
      <c r="FQ208" s="60">
        <v>97.6</v>
      </c>
      <c r="FR208" s="60">
        <v>96.5</v>
      </c>
      <c r="FS208" s="60">
        <v>96.9</v>
      </c>
      <c r="FT208" s="60">
        <v>96.7</v>
      </c>
      <c r="FU208" s="60">
        <v>96.9</v>
      </c>
      <c r="FV208" s="60">
        <v>96.9</v>
      </c>
      <c r="FW208" s="60">
        <v>96.7</v>
      </c>
      <c r="FX208" s="60">
        <v>95.7</v>
      </c>
      <c r="FY208" s="60">
        <v>95.9</v>
      </c>
      <c r="FZ208" s="60">
        <v>96.7</v>
      </c>
      <c r="GA208" s="60">
        <v>96.5</v>
      </c>
      <c r="GB208" s="60">
        <v>96.7</v>
      </c>
      <c r="GC208" s="60">
        <v>96.7</v>
      </c>
      <c r="GD208" s="60">
        <v>96.5</v>
      </c>
      <c r="GE208" s="60">
        <v>96.7</v>
      </c>
      <c r="GF208" s="60">
        <v>96.1</v>
      </c>
      <c r="GG208" s="60">
        <v>95.9</v>
      </c>
      <c r="GH208" s="60">
        <v>95.3</v>
      </c>
      <c r="GI208" s="60">
        <v>95.9</v>
      </c>
      <c r="GJ208" s="60">
        <v>96.7</v>
      </c>
      <c r="GK208" s="60">
        <v>97.4</v>
      </c>
      <c r="GL208" s="60">
        <v>97.4</v>
      </c>
      <c r="GM208" s="60">
        <v>97.4</v>
      </c>
      <c r="GN208" s="60">
        <v>96.9</v>
      </c>
      <c r="GO208" s="60">
        <v>96.9</v>
      </c>
      <c r="GP208" s="60">
        <v>97.4</v>
      </c>
      <c r="GQ208" s="60">
        <v>97.6</v>
      </c>
      <c r="GR208" s="60">
        <v>97.6</v>
      </c>
      <c r="GS208" s="60">
        <v>97.4</v>
      </c>
      <c r="GT208" s="60">
        <v>99.4</v>
      </c>
      <c r="GU208" s="60">
        <v>99.4</v>
      </c>
      <c r="GV208" s="60">
        <v>99.2</v>
      </c>
      <c r="GW208" s="60">
        <v>99.6</v>
      </c>
      <c r="GX208" s="60">
        <v>99.4</v>
      </c>
      <c r="GY208" s="60">
        <v>99.8</v>
      </c>
      <c r="GZ208" s="60">
        <v>99.8</v>
      </c>
      <c r="HA208" s="60"/>
      <c r="HB208" s="60"/>
      <c r="HC208" s="60"/>
      <c r="HD208" s="60"/>
      <c r="HE208" s="60"/>
      <c r="HF208" s="60"/>
      <c r="HG208" s="60"/>
      <c r="HH208" s="60"/>
      <c r="HI208" s="60"/>
      <c r="HJ208" s="60"/>
      <c r="HK208" s="60"/>
      <c r="HL208" s="60"/>
      <c r="HM208" s="60"/>
      <c r="HN208" s="60"/>
      <c r="HO208" s="60"/>
      <c r="HP208" s="60"/>
      <c r="HQ208" s="60"/>
      <c r="HR208" s="60"/>
      <c r="HS208" s="60"/>
      <c r="HT208" s="60"/>
      <c r="HU208" s="60"/>
      <c r="HV208" s="60"/>
      <c r="HW208" s="60"/>
      <c r="HX208" s="60"/>
      <c r="HY208" s="60"/>
      <c r="HZ208" s="60"/>
      <c r="IA208" s="60"/>
      <c r="IB208" s="60"/>
      <c r="IC208" s="60"/>
      <c r="ID208" s="60"/>
      <c r="IE208" s="60"/>
      <c r="IF208" s="60"/>
      <c r="IG208" s="60"/>
      <c r="IH208" s="60"/>
      <c r="II208" s="61"/>
      <c r="IQ208" s="1"/>
      <c r="IR208" s="1"/>
      <c r="IS208" s="1"/>
      <c r="IT208" s="1"/>
      <c r="IU208" s="1"/>
    </row>
    <row r="209" spans="1:255" ht="12.75">
      <c r="A209" s="1">
        <v>207</v>
      </c>
      <c r="B209" s="67" t="s">
        <v>206</v>
      </c>
      <c r="C209" s="1" t="s">
        <v>158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2">
        <v>71.4</v>
      </c>
      <c r="CZ209" s="2">
        <v>71.3</v>
      </c>
      <c r="DA209" s="2">
        <v>71.5</v>
      </c>
      <c r="DB209" s="2">
        <v>71.1</v>
      </c>
      <c r="DC209" s="2">
        <v>71.3</v>
      </c>
      <c r="DD209" s="2">
        <v>71.5</v>
      </c>
      <c r="DE209" s="2">
        <v>71.7</v>
      </c>
      <c r="DF209" s="2">
        <v>71.1</v>
      </c>
      <c r="DG209" s="2">
        <v>67</v>
      </c>
      <c r="DH209" s="2">
        <v>71.7</v>
      </c>
      <c r="DI209" s="2">
        <v>71.1</v>
      </c>
      <c r="DJ209" s="2">
        <v>69.7</v>
      </c>
      <c r="DK209" s="2">
        <v>72.3</v>
      </c>
      <c r="DL209" s="2">
        <v>72.3</v>
      </c>
      <c r="DM209" s="2">
        <v>72.3</v>
      </c>
      <c r="DN209" s="2">
        <v>71.6</v>
      </c>
      <c r="DO209" s="2">
        <v>71.4</v>
      </c>
      <c r="DP209" s="2">
        <v>71.6</v>
      </c>
      <c r="DQ209" s="2">
        <v>71.6</v>
      </c>
      <c r="DR209" s="2">
        <v>71.6</v>
      </c>
      <c r="DS209" s="2">
        <v>71.6</v>
      </c>
      <c r="DT209" s="2">
        <v>71.6</v>
      </c>
      <c r="DU209" s="2">
        <v>71.6</v>
      </c>
      <c r="DV209" s="2">
        <v>71.6</v>
      </c>
      <c r="DW209" s="2">
        <v>71.4</v>
      </c>
      <c r="DX209" s="2">
        <v>71.6</v>
      </c>
      <c r="DY209" s="2">
        <v>71.6</v>
      </c>
      <c r="DZ209" s="2">
        <v>71.8</v>
      </c>
      <c r="EA209" s="2">
        <v>70.9</v>
      </c>
      <c r="EB209" s="2">
        <v>70.9</v>
      </c>
      <c r="EC209" s="2">
        <v>70.9</v>
      </c>
      <c r="ED209" s="2">
        <v>70.7</v>
      </c>
      <c r="EE209" s="2">
        <v>70.7</v>
      </c>
      <c r="EF209" s="2">
        <v>70.7</v>
      </c>
      <c r="EG209" s="2">
        <v>70.7</v>
      </c>
      <c r="EH209" s="2">
        <v>70.7</v>
      </c>
      <c r="EI209" s="2">
        <v>71.1</v>
      </c>
      <c r="EJ209" s="2">
        <v>70.7</v>
      </c>
      <c r="EK209" s="2">
        <v>70.7</v>
      </c>
      <c r="EL209" s="2">
        <v>70.7</v>
      </c>
      <c r="EM209" s="2">
        <v>71</v>
      </c>
      <c r="EN209" s="2">
        <v>70.9</v>
      </c>
      <c r="EO209" s="2">
        <v>70.5</v>
      </c>
      <c r="EP209" s="2">
        <v>71.2</v>
      </c>
      <c r="EQ209" s="2">
        <v>72</v>
      </c>
      <c r="ER209" s="2">
        <v>71.4</v>
      </c>
      <c r="ES209" s="2">
        <v>71.2</v>
      </c>
      <c r="ET209" s="2">
        <v>71.2</v>
      </c>
      <c r="EU209" s="2">
        <v>71.4</v>
      </c>
      <c r="EV209" s="2">
        <v>71.1</v>
      </c>
      <c r="EW209" s="2">
        <v>71.4</v>
      </c>
      <c r="EX209" s="2">
        <v>71.2</v>
      </c>
      <c r="EY209" s="2">
        <v>71.4</v>
      </c>
      <c r="EZ209" s="2">
        <v>70.3</v>
      </c>
      <c r="FA209" s="2">
        <v>72</v>
      </c>
      <c r="FB209" s="59">
        <v>95.5</v>
      </c>
      <c r="FC209" s="60">
        <v>95.5</v>
      </c>
      <c r="FD209" s="60">
        <v>95.3</v>
      </c>
      <c r="FE209" s="60">
        <v>95.5</v>
      </c>
      <c r="FF209" s="60">
        <v>95.3</v>
      </c>
      <c r="FG209" s="60">
        <v>95.7</v>
      </c>
      <c r="FH209" s="60">
        <v>95.1</v>
      </c>
      <c r="FI209" s="60">
        <v>95.1</v>
      </c>
      <c r="FJ209" s="60">
        <v>95.5</v>
      </c>
      <c r="FK209" s="60">
        <v>95.5</v>
      </c>
      <c r="FL209" s="60">
        <v>96.1</v>
      </c>
      <c r="FM209" s="60">
        <v>96.5</v>
      </c>
      <c r="FN209" s="60">
        <v>96.7</v>
      </c>
      <c r="FO209" s="60">
        <v>96.5</v>
      </c>
      <c r="FP209" s="60">
        <v>96.9</v>
      </c>
      <c r="FQ209" s="60">
        <v>97.4</v>
      </c>
      <c r="FR209" s="60">
        <v>96.3</v>
      </c>
      <c r="FS209" s="60">
        <v>96.7</v>
      </c>
      <c r="FT209" s="60">
        <v>96.5</v>
      </c>
      <c r="FU209" s="60">
        <v>96.7</v>
      </c>
      <c r="FV209" s="60">
        <v>96.7</v>
      </c>
      <c r="FW209" s="60">
        <v>96.5</v>
      </c>
      <c r="FX209" s="60">
        <v>95.5</v>
      </c>
      <c r="FY209" s="60">
        <v>95.7</v>
      </c>
      <c r="FZ209" s="60">
        <v>96.5</v>
      </c>
      <c r="GA209" s="60">
        <v>96.3</v>
      </c>
      <c r="GB209" s="60">
        <v>96.5</v>
      </c>
      <c r="GC209" s="60">
        <v>96.5</v>
      </c>
      <c r="GD209" s="60">
        <v>96.3</v>
      </c>
      <c r="GE209" s="60">
        <v>96.5</v>
      </c>
      <c r="GF209" s="60">
        <v>95.9</v>
      </c>
      <c r="GG209" s="60">
        <v>95.7</v>
      </c>
      <c r="GH209" s="60">
        <v>95.1</v>
      </c>
      <c r="GI209" s="60">
        <v>95.7</v>
      </c>
      <c r="GJ209" s="60">
        <v>96.5</v>
      </c>
      <c r="GK209" s="60">
        <v>97.1</v>
      </c>
      <c r="GL209" s="60">
        <v>97.1</v>
      </c>
      <c r="GM209" s="60">
        <v>97.1</v>
      </c>
      <c r="GN209" s="60">
        <v>96.7</v>
      </c>
      <c r="GO209" s="60">
        <v>96.7</v>
      </c>
      <c r="GP209" s="60">
        <v>97.1</v>
      </c>
      <c r="GQ209" s="60">
        <v>97.4</v>
      </c>
      <c r="GR209" s="60">
        <v>97.4</v>
      </c>
      <c r="GS209" s="60">
        <v>97.1</v>
      </c>
      <c r="GT209" s="60">
        <v>99.2</v>
      </c>
      <c r="GU209" s="60">
        <v>99.2</v>
      </c>
      <c r="GV209" s="60">
        <v>99</v>
      </c>
      <c r="GW209" s="60">
        <v>99.4</v>
      </c>
      <c r="GX209" s="60">
        <v>99.2</v>
      </c>
      <c r="GY209" s="60">
        <v>99.6</v>
      </c>
      <c r="GZ209" s="60">
        <v>99.6</v>
      </c>
      <c r="HA209" s="60">
        <v>99.8</v>
      </c>
      <c r="HB209" s="60"/>
      <c r="HC209" s="60"/>
      <c r="HD209" s="60"/>
      <c r="HE209" s="60"/>
      <c r="HF209" s="60"/>
      <c r="HG209" s="60"/>
      <c r="HH209" s="60"/>
      <c r="HI209" s="60"/>
      <c r="HJ209" s="60"/>
      <c r="HK209" s="60"/>
      <c r="HL209" s="60"/>
      <c r="HM209" s="60"/>
      <c r="HN209" s="60"/>
      <c r="HO209" s="60"/>
      <c r="HP209" s="60"/>
      <c r="HQ209" s="60"/>
      <c r="HR209" s="60"/>
      <c r="HS209" s="60"/>
      <c r="HT209" s="60"/>
      <c r="HU209" s="60"/>
      <c r="HV209" s="60"/>
      <c r="HW209" s="60"/>
      <c r="HX209" s="60"/>
      <c r="HY209" s="60"/>
      <c r="HZ209" s="60"/>
      <c r="IA209" s="60"/>
      <c r="IB209" s="60"/>
      <c r="IC209" s="60"/>
      <c r="ID209" s="60"/>
      <c r="IE209" s="60"/>
      <c r="IF209" s="60"/>
      <c r="IG209" s="60"/>
      <c r="IH209" s="60"/>
      <c r="II209" s="61"/>
      <c r="IQ209" s="1"/>
      <c r="IR209" s="1"/>
      <c r="IS209" s="1"/>
      <c r="IT209" s="1"/>
      <c r="IU209" s="1"/>
    </row>
    <row r="210" spans="1:255" ht="12.75">
      <c r="A210" s="1">
        <v>208</v>
      </c>
      <c r="B210" s="67" t="s">
        <v>206</v>
      </c>
      <c r="C210" s="1" t="s">
        <v>159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2">
        <v>71.5</v>
      </c>
      <c r="CZ210" s="2">
        <v>71.7</v>
      </c>
      <c r="DA210" s="2">
        <v>71.8</v>
      </c>
      <c r="DB210" s="2">
        <v>71.5</v>
      </c>
      <c r="DC210" s="2">
        <v>71.7</v>
      </c>
      <c r="DD210" s="2">
        <v>71.5</v>
      </c>
      <c r="DE210" s="2">
        <v>72</v>
      </c>
      <c r="DF210" s="2">
        <v>71.5</v>
      </c>
      <c r="DG210" s="2">
        <v>67.3</v>
      </c>
      <c r="DH210" s="2">
        <v>71.7</v>
      </c>
      <c r="DI210" s="2">
        <v>71.1</v>
      </c>
      <c r="DJ210" s="2">
        <v>70.1</v>
      </c>
      <c r="DK210" s="2">
        <v>72.3</v>
      </c>
      <c r="DL210" s="2">
        <v>72.3</v>
      </c>
      <c r="DM210" s="2">
        <v>72.3</v>
      </c>
      <c r="DN210" s="2">
        <v>71.6</v>
      </c>
      <c r="DO210" s="2">
        <v>71.4</v>
      </c>
      <c r="DP210" s="2">
        <v>71.6</v>
      </c>
      <c r="DQ210" s="2">
        <v>71.6</v>
      </c>
      <c r="DR210" s="2">
        <v>71.6</v>
      </c>
      <c r="DS210" s="2">
        <v>72</v>
      </c>
      <c r="DT210" s="2">
        <v>72</v>
      </c>
      <c r="DU210" s="2">
        <v>72</v>
      </c>
      <c r="DV210" s="2">
        <v>72</v>
      </c>
      <c r="DW210" s="2">
        <v>71.8</v>
      </c>
      <c r="DX210" s="2">
        <v>72</v>
      </c>
      <c r="DY210" s="2">
        <v>72</v>
      </c>
      <c r="DZ210" s="2">
        <v>71.8</v>
      </c>
      <c r="EA210" s="2">
        <v>71.2</v>
      </c>
      <c r="EB210" s="2">
        <v>71.2</v>
      </c>
      <c r="EC210" s="2">
        <v>71.2</v>
      </c>
      <c r="ED210" s="2">
        <v>71.1</v>
      </c>
      <c r="EE210" s="2">
        <v>71.1</v>
      </c>
      <c r="EF210" s="2">
        <v>71.1</v>
      </c>
      <c r="EG210" s="2">
        <v>71.1</v>
      </c>
      <c r="EH210" s="2">
        <v>71.1</v>
      </c>
      <c r="EI210" s="2">
        <v>71.5</v>
      </c>
      <c r="EJ210" s="2">
        <v>71.1</v>
      </c>
      <c r="EK210" s="2">
        <v>70.7</v>
      </c>
      <c r="EL210" s="2">
        <v>70.7</v>
      </c>
      <c r="EM210" s="2">
        <v>71</v>
      </c>
      <c r="EN210" s="2">
        <v>70.9</v>
      </c>
      <c r="EO210" s="2">
        <v>70.9</v>
      </c>
      <c r="EP210" s="2">
        <v>71.2</v>
      </c>
      <c r="EQ210" s="2">
        <v>72</v>
      </c>
      <c r="ER210" s="2">
        <v>71.4</v>
      </c>
      <c r="ES210" s="2">
        <v>71.2</v>
      </c>
      <c r="ET210" s="2">
        <v>71.2</v>
      </c>
      <c r="EU210" s="2">
        <v>71.4</v>
      </c>
      <c r="EV210" s="2">
        <v>71.1</v>
      </c>
      <c r="EW210" s="2">
        <v>71.8</v>
      </c>
      <c r="EX210" s="2">
        <v>71.6</v>
      </c>
      <c r="EY210" s="2">
        <v>71.8</v>
      </c>
      <c r="EZ210" s="2">
        <v>70.7</v>
      </c>
      <c r="FA210" s="2">
        <v>72.3</v>
      </c>
      <c r="FB210" s="59">
        <v>95.7</v>
      </c>
      <c r="FC210" s="60">
        <v>95.7</v>
      </c>
      <c r="FD210" s="60">
        <v>95.5</v>
      </c>
      <c r="FE210" s="60">
        <v>95.7</v>
      </c>
      <c r="FF210" s="60">
        <v>95.5</v>
      </c>
      <c r="FG210" s="60">
        <v>95.9</v>
      </c>
      <c r="FH210" s="60">
        <v>95.3</v>
      </c>
      <c r="FI210" s="60">
        <v>95.3</v>
      </c>
      <c r="FJ210" s="60">
        <v>95.7</v>
      </c>
      <c r="FK210" s="60">
        <v>95.7</v>
      </c>
      <c r="FL210" s="60">
        <v>96.3</v>
      </c>
      <c r="FM210" s="60">
        <v>96.5</v>
      </c>
      <c r="FN210" s="60">
        <v>96.7</v>
      </c>
      <c r="FO210" s="60">
        <v>96.5</v>
      </c>
      <c r="FP210" s="60">
        <v>96.9</v>
      </c>
      <c r="FQ210" s="60">
        <v>97.4</v>
      </c>
      <c r="FR210" s="60">
        <v>96.3</v>
      </c>
      <c r="FS210" s="60">
        <v>96.7</v>
      </c>
      <c r="FT210" s="60">
        <v>96.5</v>
      </c>
      <c r="FU210" s="60">
        <v>96.7</v>
      </c>
      <c r="FV210" s="60">
        <v>96.7</v>
      </c>
      <c r="FW210" s="60">
        <v>96.5</v>
      </c>
      <c r="FX210" s="60">
        <v>95.9</v>
      </c>
      <c r="FY210" s="60">
        <v>96.1</v>
      </c>
      <c r="FZ210" s="60">
        <v>96.9</v>
      </c>
      <c r="GA210" s="60">
        <v>96.7</v>
      </c>
      <c r="GB210" s="60">
        <v>96.9</v>
      </c>
      <c r="GC210" s="60">
        <v>96.9</v>
      </c>
      <c r="GD210" s="60">
        <v>96.7</v>
      </c>
      <c r="GE210" s="60">
        <v>96.9</v>
      </c>
      <c r="GF210" s="60">
        <v>96.3</v>
      </c>
      <c r="GG210" s="60">
        <v>96.1</v>
      </c>
      <c r="GH210" s="60">
        <v>95.5</v>
      </c>
      <c r="GI210" s="60">
        <v>96.1</v>
      </c>
      <c r="GJ210" s="60">
        <v>96.9</v>
      </c>
      <c r="GK210" s="60">
        <v>97.1</v>
      </c>
      <c r="GL210" s="60">
        <v>97.1</v>
      </c>
      <c r="GM210" s="60">
        <v>97.1</v>
      </c>
      <c r="GN210" s="60">
        <v>96.7</v>
      </c>
      <c r="GO210" s="60">
        <v>96.7</v>
      </c>
      <c r="GP210" s="60">
        <v>97.1</v>
      </c>
      <c r="GQ210" s="60">
        <v>97.4</v>
      </c>
      <c r="GR210" s="60">
        <v>97.4</v>
      </c>
      <c r="GS210" s="60">
        <v>97.1</v>
      </c>
      <c r="GT210" s="60">
        <v>99.2</v>
      </c>
      <c r="GU210" s="60">
        <v>99.2</v>
      </c>
      <c r="GV210" s="60">
        <v>99</v>
      </c>
      <c r="GW210" s="60">
        <v>99.4</v>
      </c>
      <c r="GX210" s="60">
        <v>99.2</v>
      </c>
      <c r="GY210" s="60">
        <v>99.6</v>
      </c>
      <c r="GZ210" s="60">
        <v>99.6</v>
      </c>
      <c r="HA210" s="60">
        <v>99.8</v>
      </c>
      <c r="HB210" s="60">
        <v>99.6</v>
      </c>
      <c r="HC210" s="60"/>
      <c r="HD210" s="60"/>
      <c r="HE210" s="60"/>
      <c r="HF210" s="60"/>
      <c r="HG210" s="60"/>
      <c r="HH210" s="60"/>
      <c r="HI210" s="60"/>
      <c r="HJ210" s="60"/>
      <c r="HK210" s="60"/>
      <c r="HL210" s="60"/>
      <c r="HM210" s="60"/>
      <c r="HN210" s="60"/>
      <c r="HO210" s="60"/>
      <c r="HP210" s="60"/>
      <c r="HQ210" s="60"/>
      <c r="HR210" s="60"/>
      <c r="HS210" s="60"/>
      <c r="HT210" s="60"/>
      <c r="HU210" s="60"/>
      <c r="HV210" s="60"/>
      <c r="HW210" s="60"/>
      <c r="HX210" s="60"/>
      <c r="HY210" s="60"/>
      <c r="HZ210" s="60"/>
      <c r="IA210" s="60"/>
      <c r="IB210" s="60"/>
      <c r="IC210" s="60"/>
      <c r="ID210" s="60"/>
      <c r="IE210" s="60"/>
      <c r="IF210" s="60"/>
      <c r="IG210" s="60"/>
      <c r="IH210" s="60"/>
      <c r="II210" s="61"/>
      <c r="IQ210" s="1"/>
      <c r="IR210" s="1"/>
      <c r="IS210" s="1"/>
      <c r="IT210" s="1"/>
      <c r="IU210" s="1"/>
    </row>
    <row r="211" spans="1:255" ht="12.75">
      <c r="A211" s="1">
        <v>209</v>
      </c>
      <c r="B211" s="67" t="s">
        <v>206</v>
      </c>
      <c r="C211" s="1" t="s">
        <v>160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2">
        <v>71.1</v>
      </c>
      <c r="CZ211" s="2">
        <v>71.3</v>
      </c>
      <c r="DA211" s="2">
        <v>71.5</v>
      </c>
      <c r="DB211" s="2">
        <v>71.1</v>
      </c>
      <c r="DC211" s="2">
        <v>71.3</v>
      </c>
      <c r="DD211" s="2">
        <v>71.2</v>
      </c>
      <c r="DE211" s="2">
        <v>71.7</v>
      </c>
      <c r="DF211" s="2">
        <v>71.1</v>
      </c>
      <c r="DG211" s="2">
        <v>67</v>
      </c>
      <c r="DH211" s="2">
        <v>71.7</v>
      </c>
      <c r="DI211" s="2">
        <v>71.1</v>
      </c>
      <c r="DJ211" s="2">
        <v>69.7</v>
      </c>
      <c r="DK211" s="2">
        <v>72.3</v>
      </c>
      <c r="DL211" s="2">
        <v>72.3</v>
      </c>
      <c r="DM211" s="2">
        <v>72.3</v>
      </c>
      <c r="DN211" s="2">
        <v>71.6</v>
      </c>
      <c r="DO211" s="2">
        <v>71.4</v>
      </c>
      <c r="DP211" s="2">
        <v>71.6</v>
      </c>
      <c r="DQ211" s="2">
        <v>71.6</v>
      </c>
      <c r="DR211" s="2">
        <v>71.6</v>
      </c>
      <c r="DS211" s="2">
        <v>71.6</v>
      </c>
      <c r="DT211" s="2">
        <v>71.6</v>
      </c>
      <c r="DU211" s="2">
        <v>71.6</v>
      </c>
      <c r="DV211" s="2">
        <v>71.6</v>
      </c>
      <c r="DW211" s="2">
        <v>71.4</v>
      </c>
      <c r="DX211" s="2">
        <v>71.6</v>
      </c>
      <c r="DY211" s="2">
        <v>71.6</v>
      </c>
      <c r="DZ211" s="2">
        <v>71.8</v>
      </c>
      <c r="EA211" s="2">
        <v>70.7</v>
      </c>
      <c r="EB211" s="2">
        <v>70.7</v>
      </c>
      <c r="EC211" s="2">
        <v>70.7</v>
      </c>
      <c r="ED211" s="2">
        <v>70.5</v>
      </c>
      <c r="EE211" s="2">
        <v>70.5</v>
      </c>
      <c r="EF211" s="2">
        <v>70.5</v>
      </c>
      <c r="EG211" s="2">
        <v>70.5</v>
      </c>
      <c r="EH211" s="2">
        <v>70.5</v>
      </c>
      <c r="EI211" s="2">
        <v>70.9</v>
      </c>
      <c r="EJ211" s="2">
        <v>70.5</v>
      </c>
      <c r="EK211" s="2">
        <v>70.7</v>
      </c>
      <c r="EL211" s="2">
        <v>70.7</v>
      </c>
      <c r="EM211" s="2">
        <v>71</v>
      </c>
      <c r="EN211" s="2">
        <v>70.9</v>
      </c>
      <c r="EO211" s="2">
        <v>70.5</v>
      </c>
      <c r="EP211" s="2">
        <v>71.2</v>
      </c>
      <c r="EQ211" s="2">
        <v>71.8</v>
      </c>
      <c r="ER211" s="2">
        <v>71.2</v>
      </c>
      <c r="ES211" s="2">
        <v>71.1</v>
      </c>
      <c r="ET211" s="2">
        <v>71.1</v>
      </c>
      <c r="EU211" s="2">
        <v>71.2</v>
      </c>
      <c r="EV211" s="2">
        <v>70.9</v>
      </c>
      <c r="EW211" s="2">
        <v>71.6</v>
      </c>
      <c r="EX211" s="2">
        <v>71.4</v>
      </c>
      <c r="EY211" s="2">
        <v>71.6</v>
      </c>
      <c r="EZ211" s="2">
        <v>70.3</v>
      </c>
      <c r="FA211" s="2">
        <v>72</v>
      </c>
      <c r="FB211" s="59">
        <v>95.7</v>
      </c>
      <c r="FC211" s="60">
        <v>95.7</v>
      </c>
      <c r="FD211" s="60">
        <v>95.5</v>
      </c>
      <c r="FE211" s="60">
        <v>95.7</v>
      </c>
      <c r="FF211" s="60">
        <v>95.5</v>
      </c>
      <c r="FG211" s="60">
        <v>95.9</v>
      </c>
      <c r="FH211" s="60">
        <v>95.3</v>
      </c>
      <c r="FI211" s="60">
        <v>95.3</v>
      </c>
      <c r="FJ211" s="60">
        <v>95.7</v>
      </c>
      <c r="FK211" s="60">
        <v>95.7</v>
      </c>
      <c r="FL211" s="60">
        <v>96.3</v>
      </c>
      <c r="FM211" s="60">
        <v>96.7</v>
      </c>
      <c r="FN211" s="60">
        <v>96.9</v>
      </c>
      <c r="FO211" s="60">
        <v>96.7</v>
      </c>
      <c r="FP211" s="60">
        <v>97.1</v>
      </c>
      <c r="FQ211" s="60">
        <v>97.6</v>
      </c>
      <c r="FR211" s="60">
        <v>96.5</v>
      </c>
      <c r="FS211" s="60">
        <v>96.9</v>
      </c>
      <c r="FT211" s="60">
        <v>96.7</v>
      </c>
      <c r="FU211" s="60">
        <v>96.9</v>
      </c>
      <c r="FV211" s="60">
        <v>96.9</v>
      </c>
      <c r="FW211" s="60">
        <v>96.7</v>
      </c>
      <c r="FX211" s="60">
        <v>95.7</v>
      </c>
      <c r="FY211" s="60">
        <v>95.9</v>
      </c>
      <c r="FZ211" s="60">
        <v>96.7</v>
      </c>
      <c r="GA211" s="60">
        <v>96.5</v>
      </c>
      <c r="GB211" s="60">
        <v>96.7</v>
      </c>
      <c r="GC211" s="60">
        <v>96.7</v>
      </c>
      <c r="GD211" s="60">
        <v>96.5</v>
      </c>
      <c r="GE211" s="60">
        <v>96.7</v>
      </c>
      <c r="GF211" s="60">
        <v>96.1</v>
      </c>
      <c r="GG211" s="60">
        <v>95.9</v>
      </c>
      <c r="GH211" s="60">
        <v>95.3</v>
      </c>
      <c r="GI211" s="60">
        <v>95.9</v>
      </c>
      <c r="GJ211" s="60">
        <v>96.7</v>
      </c>
      <c r="GK211" s="60">
        <v>97.4</v>
      </c>
      <c r="GL211" s="60">
        <v>97.4</v>
      </c>
      <c r="GM211" s="60">
        <v>97.4</v>
      </c>
      <c r="GN211" s="60">
        <v>97.1</v>
      </c>
      <c r="GO211" s="60">
        <v>97.1</v>
      </c>
      <c r="GP211" s="60">
        <v>97.4</v>
      </c>
      <c r="GQ211" s="60">
        <v>97.1</v>
      </c>
      <c r="GR211" s="60">
        <v>97.1</v>
      </c>
      <c r="GS211" s="60">
        <v>96.9</v>
      </c>
      <c r="GT211" s="60">
        <v>99</v>
      </c>
      <c r="GU211" s="60">
        <v>99</v>
      </c>
      <c r="GV211" s="60">
        <v>98.8</v>
      </c>
      <c r="GW211" s="60">
        <v>99.2</v>
      </c>
      <c r="GX211" s="60">
        <v>99</v>
      </c>
      <c r="GY211" s="60">
        <v>99.4</v>
      </c>
      <c r="GZ211" s="60">
        <v>99.4</v>
      </c>
      <c r="HA211" s="60">
        <v>99.6</v>
      </c>
      <c r="HB211" s="60">
        <v>99.4</v>
      </c>
      <c r="HC211" s="60">
        <v>99.4</v>
      </c>
      <c r="HD211" s="60"/>
      <c r="HE211" s="60"/>
      <c r="HF211" s="60"/>
      <c r="HG211" s="60"/>
      <c r="HH211" s="60"/>
      <c r="HI211" s="60"/>
      <c r="HJ211" s="60"/>
      <c r="HK211" s="60"/>
      <c r="HL211" s="60"/>
      <c r="HM211" s="60"/>
      <c r="HN211" s="60"/>
      <c r="HO211" s="60"/>
      <c r="HP211" s="60"/>
      <c r="HQ211" s="60"/>
      <c r="HR211" s="60"/>
      <c r="HS211" s="60"/>
      <c r="HT211" s="60"/>
      <c r="HU211" s="60"/>
      <c r="HV211" s="60"/>
      <c r="HW211" s="60"/>
      <c r="HX211" s="60"/>
      <c r="HY211" s="60"/>
      <c r="HZ211" s="60"/>
      <c r="IA211" s="60"/>
      <c r="IB211" s="60"/>
      <c r="IC211" s="60"/>
      <c r="ID211" s="60"/>
      <c r="IE211" s="60"/>
      <c r="IF211" s="60"/>
      <c r="IG211" s="60"/>
      <c r="IH211" s="60"/>
      <c r="II211" s="61"/>
      <c r="IQ211" s="1"/>
      <c r="IR211" s="1"/>
      <c r="IS211" s="1"/>
      <c r="IT211" s="1"/>
      <c r="IU211" s="1"/>
    </row>
    <row r="212" spans="1:255" ht="12.75">
      <c r="A212" s="1">
        <v>210</v>
      </c>
      <c r="B212" s="67" t="s">
        <v>206</v>
      </c>
      <c r="C212" s="1" t="s">
        <v>161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2">
        <v>71.3</v>
      </c>
      <c r="CZ212" s="2">
        <v>71.5</v>
      </c>
      <c r="DA212" s="2">
        <v>71.7</v>
      </c>
      <c r="DB212" s="2">
        <v>71.3</v>
      </c>
      <c r="DC212" s="2">
        <v>71.5</v>
      </c>
      <c r="DD212" s="2">
        <v>71.4</v>
      </c>
      <c r="DE212" s="2">
        <v>71.8</v>
      </c>
      <c r="DF212" s="2">
        <v>70.9</v>
      </c>
      <c r="DG212" s="2">
        <v>67.2</v>
      </c>
      <c r="DH212" s="2">
        <v>71.8</v>
      </c>
      <c r="DI212" s="2">
        <v>71.3</v>
      </c>
      <c r="DJ212" s="2">
        <v>69.9</v>
      </c>
      <c r="DK212" s="2">
        <v>72.5</v>
      </c>
      <c r="DL212" s="2">
        <v>72.5</v>
      </c>
      <c r="DM212" s="2">
        <v>72.5</v>
      </c>
      <c r="DN212" s="2">
        <v>71.8</v>
      </c>
      <c r="DO212" s="2">
        <v>71.6</v>
      </c>
      <c r="DP212" s="2">
        <v>71.8</v>
      </c>
      <c r="DQ212" s="2">
        <v>71.8</v>
      </c>
      <c r="DR212" s="2">
        <v>71.8</v>
      </c>
      <c r="DS212" s="2">
        <v>71.8</v>
      </c>
      <c r="DT212" s="2">
        <v>71.8</v>
      </c>
      <c r="DU212" s="2">
        <v>71.8</v>
      </c>
      <c r="DV212" s="2">
        <v>71.8</v>
      </c>
      <c r="DW212" s="2">
        <v>71.6</v>
      </c>
      <c r="DX212" s="2">
        <v>71.8</v>
      </c>
      <c r="DY212" s="2">
        <v>71.8</v>
      </c>
      <c r="DZ212" s="2">
        <v>72</v>
      </c>
      <c r="EA212" s="2">
        <v>71.1</v>
      </c>
      <c r="EB212" s="2">
        <v>71.1</v>
      </c>
      <c r="EC212" s="2">
        <v>71.1</v>
      </c>
      <c r="ED212" s="2">
        <v>70.9</v>
      </c>
      <c r="EE212" s="2">
        <v>70.9</v>
      </c>
      <c r="EF212" s="2">
        <v>70.9</v>
      </c>
      <c r="EG212" s="2">
        <v>70.9</v>
      </c>
      <c r="EH212" s="2">
        <v>70.9</v>
      </c>
      <c r="EI212" s="2">
        <v>71.3</v>
      </c>
      <c r="EJ212" s="2">
        <v>70.9</v>
      </c>
      <c r="EK212" s="2">
        <v>70.9</v>
      </c>
      <c r="EL212" s="2">
        <v>70.9</v>
      </c>
      <c r="EM212" s="2">
        <v>71.1</v>
      </c>
      <c r="EN212" s="2">
        <v>70.7</v>
      </c>
      <c r="EO212" s="2">
        <v>70.7</v>
      </c>
      <c r="EP212" s="2">
        <v>71.4</v>
      </c>
      <c r="EQ212" s="2">
        <v>71.8</v>
      </c>
      <c r="ER212" s="2">
        <v>71.6</v>
      </c>
      <c r="ES212" s="2">
        <v>71.4</v>
      </c>
      <c r="ET212" s="2">
        <v>71.4</v>
      </c>
      <c r="EU212" s="2">
        <v>71.6</v>
      </c>
      <c r="EV212" s="2">
        <v>71.6</v>
      </c>
      <c r="EW212" s="2">
        <v>71.6</v>
      </c>
      <c r="EX212" s="2">
        <v>71.4</v>
      </c>
      <c r="EY212" s="2">
        <v>71.6</v>
      </c>
      <c r="EZ212" s="2">
        <v>70.5</v>
      </c>
      <c r="FA212" s="2">
        <v>71.8</v>
      </c>
      <c r="FB212" s="59">
        <v>95.9</v>
      </c>
      <c r="FC212" s="60">
        <v>95.9</v>
      </c>
      <c r="FD212" s="60">
        <v>95.7</v>
      </c>
      <c r="FE212" s="60">
        <v>95.9</v>
      </c>
      <c r="FF212" s="60">
        <v>95.7</v>
      </c>
      <c r="FG212" s="60">
        <v>96.1</v>
      </c>
      <c r="FH212" s="60">
        <v>95.5</v>
      </c>
      <c r="FI212" s="60">
        <v>95.5</v>
      </c>
      <c r="FJ212" s="60">
        <v>95.9</v>
      </c>
      <c r="FK212" s="60">
        <v>95.9</v>
      </c>
      <c r="FL212" s="60">
        <v>96.5</v>
      </c>
      <c r="FM212" s="60">
        <v>96.9</v>
      </c>
      <c r="FN212" s="60">
        <v>97.1</v>
      </c>
      <c r="FO212" s="60">
        <v>96.9</v>
      </c>
      <c r="FP212" s="60">
        <v>97.4</v>
      </c>
      <c r="FQ212" s="60">
        <v>97.8</v>
      </c>
      <c r="FR212" s="60">
        <v>96.9</v>
      </c>
      <c r="FS212" s="60">
        <v>97.4</v>
      </c>
      <c r="FT212" s="60">
        <v>97.1</v>
      </c>
      <c r="FU212" s="60">
        <v>97.4</v>
      </c>
      <c r="FV212" s="60">
        <v>97.4</v>
      </c>
      <c r="FW212" s="60">
        <v>96.9</v>
      </c>
      <c r="FX212" s="60">
        <v>95.3</v>
      </c>
      <c r="FY212" s="60">
        <v>95.5</v>
      </c>
      <c r="FZ212" s="60">
        <v>96.3</v>
      </c>
      <c r="GA212" s="60">
        <v>96.1</v>
      </c>
      <c r="GB212" s="60">
        <v>96.3</v>
      </c>
      <c r="GC212" s="60">
        <v>96.3</v>
      </c>
      <c r="GD212" s="60">
        <v>96.1</v>
      </c>
      <c r="GE212" s="60">
        <v>96.3</v>
      </c>
      <c r="GF212" s="60">
        <v>95.7</v>
      </c>
      <c r="GG212" s="60">
        <v>95.5</v>
      </c>
      <c r="GH212" s="60">
        <v>94.9</v>
      </c>
      <c r="GI212" s="60">
        <v>95.5</v>
      </c>
      <c r="GJ212" s="60">
        <v>96.3</v>
      </c>
      <c r="GK212" s="60">
        <v>96.9</v>
      </c>
      <c r="GL212" s="60">
        <v>96.9</v>
      </c>
      <c r="GM212" s="60">
        <v>96.9</v>
      </c>
      <c r="GN212" s="60">
        <v>96.5</v>
      </c>
      <c r="GO212" s="60">
        <v>96.5</v>
      </c>
      <c r="GP212" s="60">
        <v>96.9</v>
      </c>
      <c r="GQ212" s="60">
        <v>97.1</v>
      </c>
      <c r="GR212" s="60">
        <v>97.1</v>
      </c>
      <c r="GS212" s="60">
        <v>96.9</v>
      </c>
      <c r="GT212" s="60">
        <v>98.8</v>
      </c>
      <c r="GU212" s="60">
        <v>98.8</v>
      </c>
      <c r="GV212" s="60">
        <v>98.6</v>
      </c>
      <c r="GW212" s="60">
        <v>99.4</v>
      </c>
      <c r="GX212" s="60">
        <v>98.8</v>
      </c>
      <c r="GY212" s="60">
        <v>99.2</v>
      </c>
      <c r="GZ212" s="60">
        <v>99.2</v>
      </c>
      <c r="HA212" s="60">
        <v>99.4</v>
      </c>
      <c r="HB212" s="60">
        <v>99.2</v>
      </c>
      <c r="HC212" s="60">
        <v>99.2</v>
      </c>
      <c r="HD212" s="60">
        <v>99</v>
      </c>
      <c r="HE212" s="60"/>
      <c r="HF212" s="60"/>
      <c r="HG212" s="60"/>
      <c r="HH212" s="60"/>
      <c r="HI212" s="60"/>
      <c r="HJ212" s="60"/>
      <c r="HK212" s="60"/>
      <c r="HL212" s="60"/>
      <c r="HM212" s="60"/>
      <c r="HN212" s="60"/>
      <c r="HO212" s="60"/>
      <c r="HP212" s="60"/>
      <c r="HQ212" s="60"/>
      <c r="HR212" s="60"/>
      <c r="HS212" s="60"/>
      <c r="HT212" s="60"/>
      <c r="HU212" s="60"/>
      <c r="HV212" s="60"/>
      <c r="HW212" s="60"/>
      <c r="HX212" s="60"/>
      <c r="HY212" s="60"/>
      <c r="HZ212" s="60"/>
      <c r="IA212" s="60"/>
      <c r="IB212" s="60"/>
      <c r="IC212" s="60"/>
      <c r="ID212" s="60"/>
      <c r="IE212" s="60"/>
      <c r="IF212" s="60"/>
      <c r="IG212" s="60"/>
      <c r="IH212" s="60"/>
      <c r="II212" s="61"/>
      <c r="IQ212" s="1"/>
      <c r="IR212" s="1"/>
      <c r="IS212" s="1"/>
      <c r="IT212" s="1"/>
      <c r="IU212" s="1"/>
    </row>
    <row r="213" spans="1:255" ht="12.75">
      <c r="A213" s="1">
        <v>211</v>
      </c>
      <c r="B213" s="67" t="s">
        <v>206</v>
      </c>
      <c r="C213" s="1" t="s">
        <v>162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2">
        <v>71.5</v>
      </c>
      <c r="CZ213" s="2">
        <v>71.7</v>
      </c>
      <c r="DA213" s="2">
        <v>71.8</v>
      </c>
      <c r="DB213" s="2">
        <v>71.5</v>
      </c>
      <c r="DC213" s="2">
        <v>71.7</v>
      </c>
      <c r="DD213" s="2">
        <v>71.5</v>
      </c>
      <c r="DE213" s="2">
        <v>72</v>
      </c>
      <c r="DF213" s="2">
        <v>71.1</v>
      </c>
      <c r="DG213" s="2">
        <v>67.3</v>
      </c>
      <c r="DH213" s="2">
        <v>72</v>
      </c>
      <c r="DI213" s="2">
        <v>71.5</v>
      </c>
      <c r="DJ213" s="2">
        <v>70.1</v>
      </c>
      <c r="DK213" s="2">
        <v>72.7</v>
      </c>
      <c r="DL213" s="2">
        <v>72.7</v>
      </c>
      <c r="DM213" s="2">
        <v>72.7</v>
      </c>
      <c r="DN213" s="2">
        <v>72</v>
      </c>
      <c r="DO213" s="2">
        <v>71.8</v>
      </c>
      <c r="DP213" s="2">
        <v>72</v>
      </c>
      <c r="DQ213" s="2">
        <v>72</v>
      </c>
      <c r="DR213" s="2">
        <v>72</v>
      </c>
      <c r="DS213" s="2">
        <v>72</v>
      </c>
      <c r="DT213" s="2">
        <v>72</v>
      </c>
      <c r="DU213" s="2">
        <v>72</v>
      </c>
      <c r="DV213" s="2">
        <v>72</v>
      </c>
      <c r="DW213" s="2">
        <v>71.8</v>
      </c>
      <c r="DX213" s="2">
        <v>72</v>
      </c>
      <c r="DY213" s="2">
        <v>72</v>
      </c>
      <c r="DZ213" s="2">
        <v>72.2</v>
      </c>
      <c r="EA213" s="2">
        <v>71.2</v>
      </c>
      <c r="EB213" s="2">
        <v>71.2</v>
      </c>
      <c r="EC213" s="2">
        <v>71.2</v>
      </c>
      <c r="ED213" s="2">
        <v>71.1</v>
      </c>
      <c r="EE213" s="2">
        <v>71.1</v>
      </c>
      <c r="EF213" s="2">
        <v>71.1</v>
      </c>
      <c r="EG213" s="2">
        <v>71.1</v>
      </c>
      <c r="EH213" s="2">
        <v>71.1</v>
      </c>
      <c r="EI213" s="2">
        <v>71.5</v>
      </c>
      <c r="EJ213" s="2">
        <v>71.1</v>
      </c>
      <c r="EK213" s="2">
        <v>71.1</v>
      </c>
      <c r="EL213" s="2">
        <v>71.1</v>
      </c>
      <c r="EM213" s="2">
        <v>71.3</v>
      </c>
      <c r="EN213" s="2">
        <v>70.9</v>
      </c>
      <c r="EO213" s="2">
        <v>70.9</v>
      </c>
      <c r="EP213" s="2">
        <v>71.6</v>
      </c>
      <c r="EQ213" s="2">
        <v>72</v>
      </c>
      <c r="ER213" s="2">
        <v>71.8</v>
      </c>
      <c r="ES213" s="2">
        <v>71.6</v>
      </c>
      <c r="ET213" s="2">
        <v>71.6</v>
      </c>
      <c r="EU213" s="2">
        <v>71.8</v>
      </c>
      <c r="EV213" s="2">
        <v>71.4</v>
      </c>
      <c r="EW213" s="2">
        <v>71.8</v>
      </c>
      <c r="EX213" s="2">
        <v>71.6</v>
      </c>
      <c r="EY213" s="2">
        <v>71.8</v>
      </c>
      <c r="EZ213" s="2">
        <v>70.7</v>
      </c>
      <c r="FA213" s="2">
        <v>72</v>
      </c>
      <c r="FB213" s="59">
        <v>95.9</v>
      </c>
      <c r="FC213" s="60">
        <v>95.9</v>
      </c>
      <c r="FD213" s="60">
        <v>95.7</v>
      </c>
      <c r="FE213" s="60">
        <v>95.9</v>
      </c>
      <c r="FF213" s="60">
        <v>95.7</v>
      </c>
      <c r="FG213" s="60">
        <v>96.1</v>
      </c>
      <c r="FH213" s="60">
        <v>95.5</v>
      </c>
      <c r="FI213" s="60">
        <v>95.5</v>
      </c>
      <c r="FJ213" s="60">
        <v>95.9</v>
      </c>
      <c r="FK213" s="60">
        <v>95.9</v>
      </c>
      <c r="FL213" s="60">
        <v>96.5</v>
      </c>
      <c r="FM213" s="60">
        <v>96.9</v>
      </c>
      <c r="FN213" s="60">
        <v>97.1</v>
      </c>
      <c r="FO213" s="60">
        <v>96.9</v>
      </c>
      <c r="FP213" s="60">
        <v>97.4</v>
      </c>
      <c r="FQ213" s="60">
        <v>97.8</v>
      </c>
      <c r="FR213" s="60">
        <v>96.7</v>
      </c>
      <c r="FS213" s="60">
        <v>97.1</v>
      </c>
      <c r="FT213" s="60">
        <v>96.9</v>
      </c>
      <c r="FU213" s="60">
        <v>97.1</v>
      </c>
      <c r="FV213" s="60">
        <v>97.1</v>
      </c>
      <c r="FW213" s="60">
        <v>96.9</v>
      </c>
      <c r="FX213" s="60">
        <v>95.5</v>
      </c>
      <c r="FY213" s="60">
        <v>95.7</v>
      </c>
      <c r="FZ213" s="60">
        <v>96.5</v>
      </c>
      <c r="GA213" s="60">
        <v>96.3</v>
      </c>
      <c r="GB213" s="60">
        <v>96.5</v>
      </c>
      <c r="GC213" s="60">
        <v>96.5</v>
      </c>
      <c r="GD213" s="60">
        <v>96.3</v>
      </c>
      <c r="GE213" s="60">
        <v>96.5</v>
      </c>
      <c r="GF213" s="60">
        <v>95.9</v>
      </c>
      <c r="GG213" s="60">
        <v>95.7</v>
      </c>
      <c r="GH213" s="60">
        <v>95.1</v>
      </c>
      <c r="GI213" s="60">
        <v>95.7</v>
      </c>
      <c r="GJ213" s="60">
        <v>96.5</v>
      </c>
      <c r="GK213" s="60">
        <v>97.1</v>
      </c>
      <c r="GL213" s="60">
        <v>97.1</v>
      </c>
      <c r="GM213" s="60">
        <v>97.1</v>
      </c>
      <c r="GN213" s="60">
        <v>96.7</v>
      </c>
      <c r="GO213" s="60">
        <v>96.7</v>
      </c>
      <c r="GP213" s="60">
        <v>97.1</v>
      </c>
      <c r="GQ213" s="60">
        <v>97.4</v>
      </c>
      <c r="GR213" s="60">
        <v>97.4</v>
      </c>
      <c r="GS213" s="60">
        <v>97.1</v>
      </c>
      <c r="GT213" s="60">
        <v>99.2</v>
      </c>
      <c r="GU213" s="60">
        <v>99.2</v>
      </c>
      <c r="GV213" s="60">
        <v>99</v>
      </c>
      <c r="GW213" s="60">
        <v>99.8</v>
      </c>
      <c r="GX213" s="60">
        <v>99.2</v>
      </c>
      <c r="GY213" s="60">
        <v>99.6</v>
      </c>
      <c r="GZ213" s="60">
        <v>99.6</v>
      </c>
      <c r="HA213" s="60">
        <v>99.8</v>
      </c>
      <c r="HB213" s="60">
        <v>99.6</v>
      </c>
      <c r="HC213" s="60">
        <v>99.6</v>
      </c>
      <c r="HD213" s="60">
        <v>99.4</v>
      </c>
      <c r="HE213" s="60">
        <v>99.6</v>
      </c>
      <c r="HF213" s="60"/>
      <c r="HG213" s="60"/>
      <c r="HH213" s="60"/>
      <c r="HI213" s="60"/>
      <c r="HJ213" s="60"/>
      <c r="HK213" s="60"/>
      <c r="HL213" s="60"/>
      <c r="HM213" s="60"/>
      <c r="HN213" s="60"/>
      <c r="HO213" s="60"/>
      <c r="HP213" s="60"/>
      <c r="HQ213" s="60"/>
      <c r="HR213" s="60"/>
      <c r="HS213" s="60"/>
      <c r="HT213" s="60"/>
      <c r="HU213" s="60"/>
      <c r="HV213" s="60"/>
      <c r="HW213" s="60"/>
      <c r="HX213" s="60"/>
      <c r="HY213" s="60"/>
      <c r="HZ213" s="60"/>
      <c r="IA213" s="60"/>
      <c r="IB213" s="60"/>
      <c r="IC213" s="60"/>
      <c r="ID213" s="60"/>
      <c r="IE213" s="60"/>
      <c r="IF213" s="60"/>
      <c r="IG213" s="60"/>
      <c r="IH213" s="60"/>
      <c r="II213" s="61"/>
      <c r="IQ213" s="1"/>
      <c r="IR213" s="1"/>
      <c r="IS213" s="1"/>
      <c r="IT213" s="1"/>
      <c r="IU213" s="1"/>
    </row>
    <row r="214" spans="1:250" s="54" customFormat="1" ht="12.75">
      <c r="A214" s="54">
        <v>212</v>
      </c>
      <c r="B214" s="67" t="s">
        <v>206</v>
      </c>
      <c r="C214" s="54" t="s">
        <v>258</v>
      </c>
      <c r="CY214" s="55">
        <v>71.5</v>
      </c>
      <c r="CZ214" s="55">
        <v>71.7</v>
      </c>
      <c r="DA214" s="55">
        <v>71.8</v>
      </c>
      <c r="DB214" s="55">
        <v>71.5</v>
      </c>
      <c r="DC214" s="55">
        <v>71.7</v>
      </c>
      <c r="DD214" s="55">
        <v>71.5</v>
      </c>
      <c r="DE214" s="55">
        <v>72</v>
      </c>
      <c r="DF214" s="55">
        <v>71.1</v>
      </c>
      <c r="DG214" s="55">
        <v>67.3</v>
      </c>
      <c r="DH214" s="55">
        <v>72</v>
      </c>
      <c r="DI214" s="55">
        <v>71.5</v>
      </c>
      <c r="DJ214" s="55">
        <v>70.1</v>
      </c>
      <c r="DK214" s="55">
        <v>72.7</v>
      </c>
      <c r="DL214" s="55">
        <v>72.7</v>
      </c>
      <c r="DM214" s="55">
        <v>72.7</v>
      </c>
      <c r="DN214" s="55">
        <v>72</v>
      </c>
      <c r="DO214" s="55">
        <v>71.8</v>
      </c>
      <c r="DP214" s="55">
        <v>72</v>
      </c>
      <c r="DQ214" s="55">
        <v>72</v>
      </c>
      <c r="DR214" s="55">
        <v>72</v>
      </c>
      <c r="DS214" s="55">
        <v>72</v>
      </c>
      <c r="DT214" s="55">
        <v>72</v>
      </c>
      <c r="DU214" s="55">
        <v>72</v>
      </c>
      <c r="DV214" s="55">
        <v>72</v>
      </c>
      <c r="DW214" s="55">
        <v>71.8</v>
      </c>
      <c r="DX214" s="55">
        <v>72</v>
      </c>
      <c r="DY214" s="55">
        <v>72</v>
      </c>
      <c r="DZ214" s="55">
        <v>72.2</v>
      </c>
      <c r="EA214" s="55">
        <v>71.2</v>
      </c>
      <c r="EB214" s="55">
        <v>71.2</v>
      </c>
      <c r="EC214" s="55">
        <v>71.2</v>
      </c>
      <c r="ED214" s="55">
        <v>71.1</v>
      </c>
      <c r="EE214" s="55">
        <v>71.1</v>
      </c>
      <c r="EF214" s="55">
        <v>71.1</v>
      </c>
      <c r="EG214" s="55">
        <v>71.1</v>
      </c>
      <c r="EH214" s="55">
        <v>71.1</v>
      </c>
      <c r="EI214" s="55">
        <v>71.5</v>
      </c>
      <c r="EJ214" s="55">
        <v>71.1</v>
      </c>
      <c r="EK214" s="55">
        <v>71.1</v>
      </c>
      <c r="EL214" s="55">
        <v>71.1</v>
      </c>
      <c r="EM214" s="55">
        <v>71.3</v>
      </c>
      <c r="EN214" s="55">
        <v>70.9</v>
      </c>
      <c r="EO214" s="55">
        <v>70.9</v>
      </c>
      <c r="EP214" s="55">
        <v>71.6</v>
      </c>
      <c r="EQ214" s="55">
        <v>72</v>
      </c>
      <c r="ER214" s="55">
        <v>71.8</v>
      </c>
      <c r="ES214" s="55">
        <v>71.6</v>
      </c>
      <c r="ET214" s="55">
        <v>71.6</v>
      </c>
      <c r="EU214" s="55">
        <v>71.8</v>
      </c>
      <c r="EV214" s="55">
        <v>71.4</v>
      </c>
      <c r="EW214" s="55">
        <v>71.8</v>
      </c>
      <c r="EX214" s="55">
        <v>71.6</v>
      </c>
      <c r="EY214" s="55">
        <v>71.8</v>
      </c>
      <c r="EZ214" s="55">
        <v>70.7</v>
      </c>
      <c r="FA214" s="55">
        <v>72</v>
      </c>
      <c r="FB214" s="62">
        <v>95.9</v>
      </c>
      <c r="FC214" s="63">
        <v>95.9</v>
      </c>
      <c r="FD214" s="63">
        <v>95.7</v>
      </c>
      <c r="FE214" s="63">
        <v>95.9</v>
      </c>
      <c r="FF214" s="63">
        <v>95.7</v>
      </c>
      <c r="FG214" s="63">
        <v>96.1</v>
      </c>
      <c r="FH214" s="63">
        <v>95.5</v>
      </c>
      <c r="FI214" s="63">
        <v>95.5</v>
      </c>
      <c r="FJ214" s="63">
        <v>95.9</v>
      </c>
      <c r="FK214" s="63">
        <v>95.9</v>
      </c>
      <c r="FL214" s="63">
        <v>96.5</v>
      </c>
      <c r="FM214" s="63">
        <v>96.9</v>
      </c>
      <c r="FN214" s="63">
        <v>97.1</v>
      </c>
      <c r="FO214" s="63">
        <v>96.9</v>
      </c>
      <c r="FP214" s="63">
        <v>97.4</v>
      </c>
      <c r="FQ214" s="63">
        <v>97.8</v>
      </c>
      <c r="FR214" s="63">
        <v>96.7</v>
      </c>
      <c r="FS214" s="63">
        <v>97.1</v>
      </c>
      <c r="FT214" s="63">
        <v>96.9</v>
      </c>
      <c r="FU214" s="63">
        <v>97.1</v>
      </c>
      <c r="FV214" s="63">
        <v>97.1</v>
      </c>
      <c r="FW214" s="63">
        <v>96.9</v>
      </c>
      <c r="FX214" s="63">
        <v>95.5</v>
      </c>
      <c r="FY214" s="63">
        <v>95.7</v>
      </c>
      <c r="FZ214" s="63">
        <v>96.5</v>
      </c>
      <c r="GA214" s="63">
        <v>96.3</v>
      </c>
      <c r="GB214" s="63">
        <v>96.5</v>
      </c>
      <c r="GC214" s="63">
        <v>96.5</v>
      </c>
      <c r="GD214" s="63">
        <v>96.3</v>
      </c>
      <c r="GE214" s="63">
        <v>96.5</v>
      </c>
      <c r="GF214" s="63">
        <v>95.9</v>
      </c>
      <c r="GG214" s="63">
        <v>95.7</v>
      </c>
      <c r="GH214" s="63">
        <v>95.1</v>
      </c>
      <c r="GI214" s="63">
        <v>95.7</v>
      </c>
      <c r="GJ214" s="63">
        <v>96.5</v>
      </c>
      <c r="GK214" s="63">
        <v>97.1</v>
      </c>
      <c r="GL214" s="63">
        <v>97.1</v>
      </c>
      <c r="GM214" s="63">
        <v>97.1</v>
      </c>
      <c r="GN214" s="63">
        <v>96.7</v>
      </c>
      <c r="GO214" s="63">
        <v>96.7</v>
      </c>
      <c r="GP214" s="63">
        <v>97.1</v>
      </c>
      <c r="GQ214" s="63">
        <v>97.4</v>
      </c>
      <c r="GR214" s="63">
        <v>97.4</v>
      </c>
      <c r="GS214" s="63">
        <v>97.1</v>
      </c>
      <c r="GT214" s="63">
        <v>99.2</v>
      </c>
      <c r="GU214" s="63">
        <v>99.2</v>
      </c>
      <c r="GV214" s="63">
        <v>99</v>
      </c>
      <c r="GW214" s="63">
        <v>99.8</v>
      </c>
      <c r="GX214" s="63">
        <v>99.2</v>
      </c>
      <c r="GY214" s="63">
        <v>99.6</v>
      </c>
      <c r="GZ214" s="63">
        <v>99.6</v>
      </c>
      <c r="HA214" s="63">
        <v>99.8</v>
      </c>
      <c r="HB214" s="63">
        <v>99.6</v>
      </c>
      <c r="HC214" s="63">
        <v>99.6</v>
      </c>
      <c r="HD214" s="63">
        <v>99.4</v>
      </c>
      <c r="HE214" s="63">
        <v>99.6</v>
      </c>
      <c r="HF214" s="63">
        <v>100</v>
      </c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4"/>
      <c r="IJ214" s="55"/>
      <c r="IK214" s="55"/>
      <c r="IL214" s="55"/>
      <c r="IM214" s="55"/>
      <c r="IN214" s="55"/>
      <c r="IO214" s="55"/>
      <c r="IP214" s="55"/>
    </row>
    <row r="215" spans="1:250" s="54" customFormat="1" ht="12.75">
      <c r="A215" s="54">
        <v>213</v>
      </c>
      <c r="B215" s="67" t="s">
        <v>206</v>
      </c>
      <c r="C215" s="54" t="s">
        <v>259</v>
      </c>
      <c r="CY215" s="55">
        <v>71.5</v>
      </c>
      <c r="CZ215" s="55">
        <v>71.7</v>
      </c>
      <c r="DA215" s="55">
        <v>71.8</v>
      </c>
      <c r="DB215" s="55">
        <v>71.5</v>
      </c>
      <c r="DC215" s="55">
        <v>71.7</v>
      </c>
      <c r="DD215" s="55">
        <v>71.5</v>
      </c>
      <c r="DE215" s="55">
        <v>72</v>
      </c>
      <c r="DF215" s="55">
        <v>71.1</v>
      </c>
      <c r="DG215" s="55">
        <v>67.3</v>
      </c>
      <c r="DH215" s="55">
        <v>72</v>
      </c>
      <c r="DI215" s="55">
        <v>71.5</v>
      </c>
      <c r="DJ215" s="55">
        <v>70.1</v>
      </c>
      <c r="DK215" s="55">
        <v>72.7</v>
      </c>
      <c r="DL215" s="55">
        <v>72.7</v>
      </c>
      <c r="DM215" s="55">
        <v>72.7</v>
      </c>
      <c r="DN215" s="55">
        <v>72</v>
      </c>
      <c r="DO215" s="55">
        <v>71.8</v>
      </c>
      <c r="DP215" s="55">
        <v>72</v>
      </c>
      <c r="DQ215" s="55">
        <v>72</v>
      </c>
      <c r="DR215" s="55">
        <v>72</v>
      </c>
      <c r="DS215" s="55">
        <v>72</v>
      </c>
      <c r="DT215" s="55">
        <v>72</v>
      </c>
      <c r="DU215" s="55">
        <v>72</v>
      </c>
      <c r="DV215" s="55">
        <v>72</v>
      </c>
      <c r="DW215" s="55">
        <v>71.8</v>
      </c>
      <c r="DX215" s="55">
        <v>72</v>
      </c>
      <c r="DY215" s="55">
        <v>72</v>
      </c>
      <c r="DZ215" s="55">
        <v>72.2</v>
      </c>
      <c r="EA215" s="55">
        <v>71.2</v>
      </c>
      <c r="EB215" s="55">
        <v>71.2</v>
      </c>
      <c r="EC215" s="55">
        <v>71.2</v>
      </c>
      <c r="ED215" s="55">
        <v>71.1</v>
      </c>
      <c r="EE215" s="55">
        <v>71.1</v>
      </c>
      <c r="EF215" s="55">
        <v>71.1</v>
      </c>
      <c r="EG215" s="55">
        <v>71.1</v>
      </c>
      <c r="EH215" s="55">
        <v>71.1</v>
      </c>
      <c r="EI215" s="55">
        <v>71.5</v>
      </c>
      <c r="EJ215" s="55">
        <v>71.1</v>
      </c>
      <c r="EK215" s="55">
        <v>71.1</v>
      </c>
      <c r="EL215" s="55">
        <v>71.1</v>
      </c>
      <c r="EM215" s="55">
        <v>71.3</v>
      </c>
      <c r="EN215" s="55">
        <v>70.9</v>
      </c>
      <c r="EO215" s="55">
        <v>70.9</v>
      </c>
      <c r="EP215" s="55">
        <v>71.6</v>
      </c>
      <c r="EQ215" s="55">
        <v>72</v>
      </c>
      <c r="ER215" s="55">
        <v>71.8</v>
      </c>
      <c r="ES215" s="55">
        <v>71.6</v>
      </c>
      <c r="ET215" s="55">
        <v>71.6</v>
      </c>
      <c r="EU215" s="55">
        <v>71.8</v>
      </c>
      <c r="EV215" s="55">
        <v>71.4</v>
      </c>
      <c r="EW215" s="55">
        <v>71.8</v>
      </c>
      <c r="EX215" s="55">
        <v>71.6</v>
      </c>
      <c r="EY215" s="55">
        <v>71.8</v>
      </c>
      <c r="EZ215" s="55">
        <v>70.7</v>
      </c>
      <c r="FA215" s="55">
        <v>72</v>
      </c>
      <c r="FB215" s="62">
        <v>95.9</v>
      </c>
      <c r="FC215" s="63">
        <v>95.9</v>
      </c>
      <c r="FD215" s="63">
        <v>95.7</v>
      </c>
      <c r="FE215" s="63">
        <v>95.9</v>
      </c>
      <c r="FF215" s="63">
        <v>95.7</v>
      </c>
      <c r="FG215" s="63">
        <v>96.1</v>
      </c>
      <c r="FH215" s="63">
        <v>95.5</v>
      </c>
      <c r="FI215" s="63">
        <v>95.5</v>
      </c>
      <c r="FJ215" s="63">
        <v>95.9</v>
      </c>
      <c r="FK215" s="63">
        <v>95.9</v>
      </c>
      <c r="FL215" s="63">
        <v>96.5</v>
      </c>
      <c r="FM215" s="63">
        <v>96.9</v>
      </c>
      <c r="FN215" s="63">
        <v>97.1</v>
      </c>
      <c r="FO215" s="63">
        <v>96.9</v>
      </c>
      <c r="FP215" s="63">
        <v>97.4</v>
      </c>
      <c r="FQ215" s="63">
        <v>97.8</v>
      </c>
      <c r="FR215" s="63">
        <v>96.7</v>
      </c>
      <c r="FS215" s="63">
        <v>97.1</v>
      </c>
      <c r="FT215" s="63">
        <v>96.9</v>
      </c>
      <c r="FU215" s="63">
        <v>97.1</v>
      </c>
      <c r="FV215" s="63">
        <v>97.1</v>
      </c>
      <c r="FW215" s="63">
        <v>96.9</v>
      </c>
      <c r="FX215" s="63">
        <v>95.5</v>
      </c>
      <c r="FY215" s="63">
        <v>95.7</v>
      </c>
      <c r="FZ215" s="63">
        <v>96.5</v>
      </c>
      <c r="GA215" s="63">
        <v>96.3</v>
      </c>
      <c r="GB215" s="63">
        <v>96.5</v>
      </c>
      <c r="GC215" s="63">
        <v>96.5</v>
      </c>
      <c r="GD215" s="63">
        <v>96.3</v>
      </c>
      <c r="GE215" s="63">
        <v>96.5</v>
      </c>
      <c r="GF215" s="63">
        <v>95.9</v>
      </c>
      <c r="GG215" s="63">
        <v>95.7</v>
      </c>
      <c r="GH215" s="63">
        <v>95.1</v>
      </c>
      <c r="GI215" s="63">
        <v>95.7</v>
      </c>
      <c r="GJ215" s="63">
        <v>96.5</v>
      </c>
      <c r="GK215" s="63">
        <v>97.1</v>
      </c>
      <c r="GL215" s="63">
        <v>97.1</v>
      </c>
      <c r="GM215" s="63">
        <v>97.1</v>
      </c>
      <c r="GN215" s="63">
        <v>96.7</v>
      </c>
      <c r="GO215" s="63">
        <v>96.7</v>
      </c>
      <c r="GP215" s="63">
        <v>97.1</v>
      </c>
      <c r="GQ215" s="63">
        <v>97.4</v>
      </c>
      <c r="GR215" s="63">
        <v>97.4</v>
      </c>
      <c r="GS215" s="63">
        <v>97.1</v>
      </c>
      <c r="GT215" s="63">
        <v>99.2</v>
      </c>
      <c r="GU215" s="63">
        <v>99.2</v>
      </c>
      <c r="GV215" s="63">
        <v>99</v>
      </c>
      <c r="GW215" s="63">
        <v>99.8</v>
      </c>
      <c r="GX215" s="63">
        <v>99.2</v>
      </c>
      <c r="GY215" s="63">
        <v>99.6</v>
      </c>
      <c r="GZ215" s="63">
        <v>99.6</v>
      </c>
      <c r="HA215" s="63">
        <v>99.8</v>
      </c>
      <c r="HB215" s="63">
        <v>99.6</v>
      </c>
      <c r="HC215" s="63">
        <v>99.6</v>
      </c>
      <c r="HD215" s="63">
        <v>99.4</v>
      </c>
      <c r="HE215" s="63">
        <v>99.6</v>
      </c>
      <c r="HF215" s="63">
        <v>100</v>
      </c>
      <c r="HG215" s="63">
        <v>100</v>
      </c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4"/>
      <c r="IJ215" s="55"/>
      <c r="IK215" s="55"/>
      <c r="IL215" s="55"/>
      <c r="IM215" s="55"/>
      <c r="IN215" s="55"/>
      <c r="IO215" s="55"/>
      <c r="IP215" s="55"/>
    </row>
    <row r="216" spans="1:255" ht="12.75">
      <c r="A216" s="1">
        <v>214</v>
      </c>
      <c r="B216" s="67" t="s">
        <v>206</v>
      </c>
      <c r="C216" s="1" t="s">
        <v>163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2">
        <v>71.3</v>
      </c>
      <c r="CZ216" s="2">
        <v>71.5</v>
      </c>
      <c r="DA216" s="2">
        <v>71.7</v>
      </c>
      <c r="DB216" s="2">
        <v>71.3</v>
      </c>
      <c r="DC216" s="2">
        <v>71.5</v>
      </c>
      <c r="DD216" s="2">
        <v>71.4</v>
      </c>
      <c r="DE216" s="2">
        <v>71.8</v>
      </c>
      <c r="DF216" s="2">
        <v>70.9</v>
      </c>
      <c r="DG216" s="2">
        <v>67.2</v>
      </c>
      <c r="DH216" s="2">
        <v>71.8</v>
      </c>
      <c r="DI216" s="2">
        <v>71.3</v>
      </c>
      <c r="DJ216" s="2">
        <v>69.9</v>
      </c>
      <c r="DK216" s="2">
        <v>72.5</v>
      </c>
      <c r="DL216" s="2">
        <v>72.5</v>
      </c>
      <c r="DM216" s="2">
        <v>72.5</v>
      </c>
      <c r="DN216" s="2">
        <v>71.8</v>
      </c>
      <c r="DO216" s="2">
        <v>71.6</v>
      </c>
      <c r="DP216" s="2">
        <v>71.8</v>
      </c>
      <c r="DQ216" s="2">
        <v>71.8</v>
      </c>
      <c r="DR216" s="2">
        <v>71.8</v>
      </c>
      <c r="DS216" s="2">
        <v>71.8</v>
      </c>
      <c r="DT216" s="2">
        <v>71.8</v>
      </c>
      <c r="DU216" s="2">
        <v>71.8</v>
      </c>
      <c r="DV216" s="2">
        <v>71.8</v>
      </c>
      <c r="DW216" s="2">
        <v>71.6</v>
      </c>
      <c r="DX216" s="2">
        <v>71.8</v>
      </c>
      <c r="DY216" s="2">
        <v>71.8</v>
      </c>
      <c r="DZ216" s="2">
        <v>72</v>
      </c>
      <c r="EA216" s="2">
        <v>71.1</v>
      </c>
      <c r="EB216" s="2">
        <v>71.1</v>
      </c>
      <c r="EC216" s="2">
        <v>71.1</v>
      </c>
      <c r="ED216" s="2">
        <v>70.9</v>
      </c>
      <c r="EE216" s="2">
        <v>70.9</v>
      </c>
      <c r="EF216" s="2">
        <v>70.9</v>
      </c>
      <c r="EG216" s="2">
        <v>70.9</v>
      </c>
      <c r="EH216" s="2">
        <v>70.9</v>
      </c>
      <c r="EI216" s="2">
        <v>71.3</v>
      </c>
      <c r="EJ216" s="2">
        <v>70.9</v>
      </c>
      <c r="EK216" s="2">
        <v>70.9</v>
      </c>
      <c r="EL216" s="2">
        <v>70.9</v>
      </c>
      <c r="EM216" s="2">
        <v>71.1</v>
      </c>
      <c r="EN216" s="2">
        <v>70.7</v>
      </c>
      <c r="EO216" s="2">
        <v>70.7</v>
      </c>
      <c r="EP216" s="2">
        <v>71.4</v>
      </c>
      <c r="EQ216" s="2">
        <v>71.8</v>
      </c>
      <c r="ER216" s="2">
        <v>71.6</v>
      </c>
      <c r="ES216" s="2">
        <v>71.4</v>
      </c>
      <c r="ET216" s="2">
        <v>71.4</v>
      </c>
      <c r="EU216" s="2">
        <v>71.6</v>
      </c>
      <c r="EV216" s="2">
        <v>71.6</v>
      </c>
      <c r="EW216" s="2">
        <v>71.6</v>
      </c>
      <c r="EX216" s="2">
        <v>71.4</v>
      </c>
      <c r="EY216" s="2">
        <v>71.6</v>
      </c>
      <c r="EZ216" s="2">
        <v>70.5</v>
      </c>
      <c r="FA216" s="2">
        <v>71.8</v>
      </c>
      <c r="FB216" s="59">
        <v>96.1</v>
      </c>
      <c r="FC216" s="60">
        <v>96.1</v>
      </c>
      <c r="FD216" s="60">
        <v>95.9</v>
      </c>
      <c r="FE216" s="60">
        <v>96.1</v>
      </c>
      <c r="FF216" s="60">
        <v>95.9</v>
      </c>
      <c r="FG216" s="60">
        <v>96.3</v>
      </c>
      <c r="FH216" s="60">
        <v>95.7</v>
      </c>
      <c r="FI216" s="60">
        <v>95.7</v>
      </c>
      <c r="FJ216" s="60">
        <v>96.1</v>
      </c>
      <c r="FK216" s="60">
        <v>96.1</v>
      </c>
      <c r="FL216" s="60">
        <v>96.7</v>
      </c>
      <c r="FM216" s="60">
        <v>97.1</v>
      </c>
      <c r="FN216" s="60">
        <v>97.4</v>
      </c>
      <c r="FO216" s="60">
        <v>97.1</v>
      </c>
      <c r="FP216" s="60">
        <v>97.6</v>
      </c>
      <c r="FQ216" s="60">
        <v>98</v>
      </c>
      <c r="FR216" s="60">
        <v>96.9</v>
      </c>
      <c r="FS216" s="60">
        <v>97.4</v>
      </c>
      <c r="FT216" s="60">
        <v>97.1</v>
      </c>
      <c r="FU216" s="60">
        <v>97.4</v>
      </c>
      <c r="FV216" s="60">
        <v>97.4</v>
      </c>
      <c r="FW216" s="60">
        <v>97.1</v>
      </c>
      <c r="FX216" s="60">
        <v>95.5</v>
      </c>
      <c r="FY216" s="60">
        <v>95.7</v>
      </c>
      <c r="FZ216" s="60">
        <v>96.5</v>
      </c>
      <c r="GA216" s="60">
        <v>96.3</v>
      </c>
      <c r="GB216" s="60">
        <v>96.5</v>
      </c>
      <c r="GC216" s="60">
        <v>96.5</v>
      </c>
      <c r="GD216" s="60">
        <v>96.3</v>
      </c>
      <c r="GE216" s="60">
        <v>96.5</v>
      </c>
      <c r="GF216" s="60">
        <v>95.9</v>
      </c>
      <c r="GG216" s="60">
        <v>95.7</v>
      </c>
      <c r="GH216" s="60">
        <v>95.1</v>
      </c>
      <c r="GI216" s="60">
        <v>95.7</v>
      </c>
      <c r="GJ216" s="60">
        <v>96.5</v>
      </c>
      <c r="GK216" s="60">
        <v>97.1</v>
      </c>
      <c r="GL216" s="60">
        <v>97.1</v>
      </c>
      <c r="GM216" s="60">
        <v>97.1</v>
      </c>
      <c r="GN216" s="60">
        <v>96.7</v>
      </c>
      <c r="GO216" s="60">
        <v>96.7</v>
      </c>
      <c r="GP216" s="60">
        <v>97.1</v>
      </c>
      <c r="GQ216" s="60">
        <v>97.4</v>
      </c>
      <c r="GR216" s="60">
        <v>97.4</v>
      </c>
      <c r="GS216" s="60">
        <v>97.1</v>
      </c>
      <c r="GT216" s="60">
        <v>99</v>
      </c>
      <c r="GU216" s="60">
        <v>99</v>
      </c>
      <c r="GV216" s="60">
        <v>98.8</v>
      </c>
      <c r="GW216" s="60">
        <v>99.6</v>
      </c>
      <c r="GX216" s="60">
        <v>99</v>
      </c>
      <c r="GY216" s="60">
        <v>99.4</v>
      </c>
      <c r="GZ216" s="60">
        <v>99.4</v>
      </c>
      <c r="HA216" s="60">
        <v>99.6</v>
      </c>
      <c r="HB216" s="60">
        <v>99.4</v>
      </c>
      <c r="HC216" s="60">
        <v>99.4</v>
      </c>
      <c r="HD216" s="60">
        <v>99.2</v>
      </c>
      <c r="HE216" s="60">
        <v>99.8</v>
      </c>
      <c r="HF216" s="60">
        <v>99.8</v>
      </c>
      <c r="HG216" s="60">
        <v>99.8</v>
      </c>
      <c r="HH216" s="60">
        <v>99.8</v>
      </c>
      <c r="HI216" s="60"/>
      <c r="HJ216" s="60"/>
      <c r="HK216" s="60"/>
      <c r="HL216" s="60"/>
      <c r="HM216" s="60"/>
      <c r="HN216" s="60"/>
      <c r="HO216" s="60"/>
      <c r="HP216" s="60"/>
      <c r="HQ216" s="60"/>
      <c r="HR216" s="60"/>
      <c r="HS216" s="60"/>
      <c r="HT216" s="60"/>
      <c r="HU216" s="60"/>
      <c r="HV216" s="60"/>
      <c r="HW216" s="60"/>
      <c r="HX216" s="60"/>
      <c r="HY216" s="60"/>
      <c r="HZ216" s="60"/>
      <c r="IA216" s="60"/>
      <c r="IB216" s="60"/>
      <c r="IC216" s="60"/>
      <c r="ID216" s="60"/>
      <c r="IE216" s="60"/>
      <c r="IF216" s="60"/>
      <c r="IG216" s="60"/>
      <c r="IH216" s="60"/>
      <c r="II216" s="61"/>
      <c r="IQ216" s="1"/>
      <c r="IR216" s="1"/>
      <c r="IS216" s="1"/>
      <c r="IT216" s="1"/>
      <c r="IU216" s="1"/>
    </row>
    <row r="217" spans="1:250" s="54" customFormat="1" ht="12.75">
      <c r="A217" s="54">
        <v>215</v>
      </c>
      <c r="B217" s="67" t="s">
        <v>206</v>
      </c>
      <c r="C217" s="54" t="s">
        <v>260</v>
      </c>
      <c r="CY217" s="55">
        <v>71.3</v>
      </c>
      <c r="CZ217" s="55">
        <v>71.5</v>
      </c>
      <c r="DA217" s="55">
        <v>71.7</v>
      </c>
      <c r="DB217" s="55">
        <v>71.3</v>
      </c>
      <c r="DC217" s="55">
        <v>71.5</v>
      </c>
      <c r="DD217" s="55">
        <v>71.4</v>
      </c>
      <c r="DE217" s="55">
        <v>71.8</v>
      </c>
      <c r="DF217" s="55">
        <v>70.9</v>
      </c>
      <c r="DG217" s="55">
        <v>67.2</v>
      </c>
      <c r="DH217" s="55">
        <v>71.8</v>
      </c>
      <c r="DI217" s="55">
        <v>71.3</v>
      </c>
      <c r="DJ217" s="55">
        <v>69.9</v>
      </c>
      <c r="DK217" s="55">
        <v>72.5</v>
      </c>
      <c r="DL217" s="55">
        <v>72.5</v>
      </c>
      <c r="DM217" s="55">
        <v>72.5</v>
      </c>
      <c r="DN217" s="55">
        <v>71.8</v>
      </c>
      <c r="DO217" s="55">
        <v>71.6</v>
      </c>
      <c r="DP217" s="55">
        <v>71.8</v>
      </c>
      <c r="DQ217" s="55">
        <v>71.8</v>
      </c>
      <c r="DR217" s="55">
        <v>71.8</v>
      </c>
      <c r="DS217" s="55">
        <v>71.8</v>
      </c>
      <c r="DT217" s="55">
        <v>71.8</v>
      </c>
      <c r="DU217" s="55">
        <v>71.8</v>
      </c>
      <c r="DV217" s="55">
        <v>71.8</v>
      </c>
      <c r="DW217" s="55">
        <v>71.6</v>
      </c>
      <c r="DX217" s="55">
        <v>71.8</v>
      </c>
      <c r="DY217" s="55">
        <v>71.8</v>
      </c>
      <c r="DZ217" s="55">
        <v>72</v>
      </c>
      <c r="EA217" s="55">
        <v>71.1</v>
      </c>
      <c r="EB217" s="55">
        <v>71.1</v>
      </c>
      <c r="EC217" s="55">
        <v>71.1</v>
      </c>
      <c r="ED217" s="55">
        <v>70.9</v>
      </c>
      <c r="EE217" s="55">
        <v>70.9</v>
      </c>
      <c r="EF217" s="55">
        <v>70.9</v>
      </c>
      <c r="EG217" s="55">
        <v>70.9</v>
      </c>
      <c r="EH217" s="55">
        <v>70.9</v>
      </c>
      <c r="EI217" s="55">
        <v>71.3</v>
      </c>
      <c r="EJ217" s="55">
        <v>70.9</v>
      </c>
      <c r="EK217" s="55">
        <v>70.9</v>
      </c>
      <c r="EL217" s="55">
        <v>70.9</v>
      </c>
      <c r="EM217" s="55">
        <v>71.1</v>
      </c>
      <c r="EN217" s="55">
        <v>70.7</v>
      </c>
      <c r="EO217" s="55">
        <v>70.7</v>
      </c>
      <c r="EP217" s="55">
        <v>71.4</v>
      </c>
      <c r="EQ217" s="55">
        <v>71.8</v>
      </c>
      <c r="ER217" s="55">
        <v>71.6</v>
      </c>
      <c r="ES217" s="55">
        <v>71.4</v>
      </c>
      <c r="ET217" s="55">
        <v>71.4</v>
      </c>
      <c r="EU217" s="55">
        <v>71.6</v>
      </c>
      <c r="EV217" s="55">
        <v>71.6</v>
      </c>
      <c r="EW217" s="55">
        <v>71.6</v>
      </c>
      <c r="EX217" s="55">
        <v>71.4</v>
      </c>
      <c r="EY217" s="55">
        <v>71.6</v>
      </c>
      <c r="EZ217" s="55">
        <v>70.5</v>
      </c>
      <c r="FA217" s="55">
        <v>71.8</v>
      </c>
      <c r="FB217" s="62">
        <v>96.1</v>
      </c>
      <c r="FC217" s="63">
        <v>96.1</v>
      </c>
      <c r="FD217" s="63">
        <v>95.9</v>
      </c>
      <c r="FE217" s="63">
        <v>96.1</v>
      </c>
      <c r="FF217" s="63">
        <v>95.9</v>
      </c>
      <c r="FG217" s="63">
        <v>96.3</v>
      </c>
      <c r="FH217" s="63">
        <v>95.7</v>
      </c>
      <c r="FI217" s="63">
        <v>95.7</v>
      </c>
      <c r="FJ217" s="63">
        <v>96.1</v>
      </c>
      <c r="FK217" s="63">
        <v>96.1</v>
      </c>
      <c r="FL217" s="63">
        <v>96.7</v>
      </c>
      <c r="FM217" s="63">
        <v>97.1</v>
      </c>
      <c r="FN217" s="63">
        <v>97.4</v>
      </c>
      <c r="FO217" s="63">
        <v>97.1</v>
      </c>
      <c r="FP217" s="63">
        <v>97.6</v>
      </c>
      <c r="FQ217" s="63">
        <v>98</v>
      </c>
      <c r="FR217" s="63">
        <v>96.9</v>
      </c>
      <c r="FS217" s="63">
        <v>97.4</v>
      </c>
      <c r="FT217" s="63">
        <v>97.1</v>
      </c>
      <c r="FU217" s="63">
        <v>97.4</v>
      </c>
      <c r="FV217" s="63">
        <v>97.4</v>
      </c>
      <c r="FW217" s="63">
        <v>97.1</v>
      </c>
      <c r="FX217" s="63">
        <v>95.5</v>
      </c>
      <c r="FY217" s="63">
        <v>95.7</v>
      </c>
      <c r="FZ217" s="63">
        <v>96.5</v>
      </c>
      <c r="GA217" s="63">
        <v>96.3</v>
      </c>
      <c r="GB217" s="63">
        <v>96.5</v>
      </c>
      <c r="GC217" s="63">
        <v>96.5</v>
      </c>
      <c r="GD217" s="63">
        <v>96.3</v>
      </c>
      <c r="GE217" s="63">
        <v>96.5</v>
      </c>
      <c r="GF217" s="63">
        <v>95.9</v>
      </c>
      <c r="GG217" s="63">
        <v>95.7</v>
      </c>
      <c r="GH217" s="63">
        <v>95.1</v>
      </c>
      <c r="GI217" s="63">
        <v>95.7</v>
      </c>
      <c r="GJ217" s="63">
        <v>96.5</v>
      </c>
      <c r="GK217" s="63">
        <v>97.1</v>
      </c>
      <c r="GL217" s="63">
        <v>97.1</v>
      </c>
      <c r="GM217" s="63">
        <v>97.1</v>
      </c>
      <c r="GN217" s="63">
        <v>96.7</v>
      </c>
      <c r="GO217" s="63">
        <v>96.7</v>
      </c>
      <c r="GP217" s="63">
        <v>97.1</v>
      </c>
      <c r="GQ217" s="63">
        <v>97.4</v>
      </c>
      <c r="GR217" s="63">
        <v>97.4</v>
      </c>
      <c r="GS217" s="63">
        <v>97.1</v>
      </c>
      <c r="GT217" s="63">
        <v>99</v>
      </c>
      <c r="GU217" s="63">
        <v>99</v>
      </c>
      <c r="GV217" s="63">
        <v>98.8</v>
      </c>
      <c r="GW217" s="63">
        <v>99.6</v>
      </c>
      <c r="GX217" s="63">
        <v>99</v>
      </c>
      <c r="GY217" s="63">
        <v>99.4</v>
      </c>
      <c r="GZ217" s="63">
        <v>99.4</v>
      </c>
      <c r="HA217" s="63">
        <v>99.6</v>
      </c>
      <c r="HB217" s="63">
        <v>99.4</v>
      </c>
      <c r="HC217" s="63">
        <v>99.4</v>
      </c>
      <c r="HD217" s="63">
        <v>99.2</v>
      </c>
      <c r="HE217" s="63">
        <v>99.8</v>
      </c>
      <c r="HF217" s="63">
        <v>99.8</v>
      </c>
      <c r="HG217" s="63">
        <v>99.8</v>
      </c>
      <c r="HH217" s="63">
        <v>99.8</v>
      </c>
      <c r="HI217" s="63">
        <v>100</v>
      </c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4"/>
      <c r="IJ217" s="55"/>
      <c r="IK217" s="55"/>
      <c r="IL217" s="55"/>
      <c r="IM217" s="55"/>
      <c r="IN217" s="55"/>
      <c r="IO217" s="55"/>
      <c r="IP217" s="55"/>
    </row>
    <row r="218" spans="1:255" ht="12.75">
      <c r="A218" s="1">
        <v>216</v>
      </c>
      <c r="B218" s="67" t="s">
        <v>206</v>
      </c>
      <c r="C218" s="1" t="s">
        <v>164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2">
        <v>71.3</v>
      </c>
      <c r="CZ218" s="2">
        <v>71.5</v>
      </c>
      <c r="DA218" s="2">
        <v>71.7</v>
      </c>
      <c r="DB218" s="2">
        <v>71.3</v>
      </c>
      <c r="DC218" s="2">
        <v>71.5</v>
      </c>
      <c r="DD218" s="2">
        <v>71.4</v>
      </c>
      <c r="DE218" s="2">
        <v>71.8</v>
      </c>
      <c r="DF218" s="2">
        <v>71.3</v>
      </c>
      <c r="DG218" s="2">
        <v>67.2</v>
      </c>
      <c r="DH218" s="2">
        <v>71.8</v>
      </c>
      <c r="DI218" s="2">
        <v>71.3</v>
      </c>
      <c r="DJ218" s="2">
        <v>69.9</v>
      </c>
      <c r="DK218" s="2">
        <v>72.2</v>
      </c>
      <c r="DL218" s="2">
        <v>72.2</v>
      </c>
      <c r="DM218" s="2">
        <v>72.2</v>
      </c>
      <c r="DN218" s="2">
        <v>71.4</v>
      </c>
      <c r="DO218" s="2">
        <v>71.2</v>
      </c>
      <c r="DP218" s="2">
        <v>71.8</v>
      </c>
      <c r="DQ218" s="2">
        <v>71.8</v>
      </c>
      <c r="DR218" s="2">
        <v>71.8</v>
      </c>
      <c r="DS218" s="2">
        <v>71.8</v>
      </c>
      <c r="DT218" s="2">
        <v>71.8</v>
      </c>
      <c r="DU218" s="2">
        <v>71.8</v>
      </c>
      <c r="DV218" s="2">
        <v>71.8</v>
      </c>
      <c r="DW218" s="2">
        <v>71.6</v>
      </c>
      <c r="DX218" s="2">
        <v>71.8</v>
      </c>
      <c r="DY218" s="2">
        <v>71.8</v>
      </c>
      <c r="DZ218" s="2">
        <v>71.8</v>
      </c>
      <c r="EA218" s="2">
        <v>71.1</v>
      </c>
      <c r="EB218" s="2">
        <v>71.1</v>
      </c>
      <c r="EC218" s="2">
        <v>71.1</v>
      </c>
      <c r="ED218" s="2">
        <v>70.9</v>
      </c>
      <c r="EE218" s="2">
        <v>70.9</v>
      </c>
      <c r="EF218" s="2">
        <v>70.9</v>
      </c>
      <c r="EG218" s="2">
        <v>70.9</v>
      </c>
      <c r="EH218" s="2">
        <v>70.9</v>
      </c>
      <c r="EI218" s="2">
        <v>71.3</v>
      </c>
      <c r="EJ218" s="2">
        <v>70.5</v>
      </c>
      <c r="EK218" s="2">
        <v>70.5</v>
      </c>
      <c r="EL218" s="2">
        <v>70.5</v>
      </c>
      <c r="EM218" s="2">
        <v>70.8</v>
      </c>
      <c r="EN218" s="2">
        <v>70.7</v>
      </c>
      <c r="EO218" s="2">
        <v>70.3</v>
      </c>
      <c r="EP218" s="2">
        <v>71.1</v>
      </c>
      <c r="EQ218" s="2">
        <v>72.2</v>
      </c>
      <c r="ER218" s="2">
        <v>71.4</v>
      </c>
      <c r="ES218" s="2">
        <v>71.2</v>
      </c>
      <c r="ET218" s="2">
        <v>71.2</v>
      </c>
      <c r="EU218" s="2">
        <v>71.4</v>
      </c>
      <c r="EV218" s="2">
        <v>71.1</v>
      </c>
      <c r="EW218" s="2">
        <v>71.2</v>
      </c>
      <c r="EX218" s="2">
        <v>71.1</v>
      </c>
      <c r="EY218" s="2">
        <v>71.2</v>
      </c>
      <c r="EZ218" s="2">
        <v>70.1</v>
      </c>
      <c r="FA218" s="2">
        <v>71.8</v>
      </c>
      <c r="FB218" s="59">
        <v>95.7</v>
      </c>
      <c r="FC218" s="60">
        <v>95.7</v>
      </c>
      <c r="FD218" s="60">
        <v>95.5</v>
      </c>
      <c r="FE218" s="60">
        <v>95.7</v>
      </c>
      <c r="FF218" s="60">
        <v>95.5</v>
      </c>
      <c r="FG218" s="60">
        <v>95.9</v>
      </c>
      <c r="FH218" s="60">
        <v>95.3</v>
      </c>
      <c r="FI218" s="60">
        <v>95.3</v>
      </c>
      <c r="FJ218" s="60">
        <v>95.3</v>
      </c>
      <c r="FK218" s="60">
        <v>95.7</v>
      </c>
      <c r="FL218" s="60">
        <v>95.9</v>
      </c>
      <c r="FM218" s="60">
        <v>96.7</v>
      </c>
      <c r="FN218" s="60">
        <v>96.9</v>
      </c>
      <c r="FO218" s="60">
        <v>96.7</v>
      </c>
      <c r="FP218" s="60">
        <v>96.7</v>
      </c>
      <c r="FQ218" s="60">
        <v>97.1</v>
      </c>
      <c r="FR218" s="60">
        <v>96.1</v>
      </c>
      <c r="FS218" s="60">
        <v>96.5</v>
      </c>
      <c r="FT218" s="60">
        <v>96.3</v>
      </c>
      <c r="FU218" s="60">
        <v>96.5</v>
      </c>
      <c r="FV218" s="60">
        <v>96.5</v>
      </c>
      <c r="FW218" s="60">
        <v>96.3</v>
      </c>
      <c r="FX218" s="60">
        <v>95.3</v>
      </c>
      <c r="FY218" s="60">
        <v>95.5</v>
      </c>
      <c r="FZ218" s="60">
        <v>96.3</v>
      </c>
      <c r="GA218" s="60">
        <v>96.1</v>
      </c>
      <c r="GB218" s="60">
        <v>96.3</v>
      </c>
      <c r="GC218" s="60">
        <v>96.3</v>
      </c>
      <c r="GD218" s="60">
        <v>96.1</v>
      </c>
      <c r="GE218" s="60">
        <v>96.3</v>
      </c>
      <c r="GF218" s="60">
        <v>95.7</v>
      </c>
      <c r="GG218" s="60">
        <v>95.5</v>
      </c>
      <c r="GH218" s="60">
        <v>94.9</v>
      </c>
      <c r="GI218" s="60">
        <v>95.5</v>
      </c>
      <c r="GJ218" s="60">
        <v>96.3</v>
      </c>
      <c r="GK218" s="60">
        <v>96.9</v>
      </c>
      <c r="GL218" s="60">
        <v>96.9</v>
      </c>
      <c r="GM218" s="60">
        <v>96.9</v>
      </c>
      <c r="GN218" s="60">
        <v>96.5</v>
      </c>
      <c r="GO218" s="60">
        <v>96.5</v>
      </c>
      <c r="GP218" s="60">
        <v>96.9</v>
      </c>
      <c r="GQ218" s="60">
        <v>97.1</v>
      </c>
      <c r="GR218" s="60">
        <v>97.1</v>
      </c>
      <c r="GS218" s="60">
        <v>96.9</v>
      </c>
      <c r="GT218" s="60">
        <v>99</v>
      </c>
      <c r="GU218" s="60">
        <v>99</v>
      </c>
      <c r="GV218" s="60">
        <v>98.8</v>
      </c>
      <c r="GW218" s="60">
        <v>99.2</v>
      </c>
      <c r="GX218" s="60">
        <v>99</v>
      </c>
      <c r="GY218" s="60">
        <v>99.4</v>
      </c>
      <c r="GZ218" s="60">
        <v>99.4</v>
      </c>
      <c r="HA218" s="60">
        <v>99.6</v>
      </c>
      <c r="HB218" s="60">
        <v>99.4</v>
      </c>
      <c r="HC218" s="60">
        <v>99.4</v>
      </c>
      <c r="HD218" s="60">
        <v>99.2</v>
      </c>
      <c r="HE218" s="60">
        <v>99</v>
      </c>
      <c r="HF218" s="60">
        <v>99.4</v>
      </c>
      <c r="HG218" s="60">
        <v>99.4</v>
      </c>
      <c r="HH218" s="60">
        <v>99.4</v>
      </c>
      <c r="HI218" s="60">
        <v>99.2</v>
      </c>
      <c r="HJ218" s="60">
        <v>99.2</v>
      </c>
      <c r="HK218" s="60"/>
      <c r="HL218" s="60"/>
      <c r="HM218" s="60"/>
      <c r="HN218" s="60"/>
      <c r="HO218" s="60"/>
      <c r="HP218" s="60"/>
      <c r="HQ218" s="60"/>
      <c r="HR218" s="60"/>
      <c r="HS218" s="60"/>
      <c r="HT218" s="60"/>
      <c r="HU218" s="60"/>
      <c r="HV218" s="60"/>
      <c r="HW218" s="60"/>
      <c r="HX218" s="60"/>
      <c r="HY218" s="60"/>
      <c r="HZ218" s="60"/>
      <c r="IA218" s="60"/>
      <c r="IB218" s="60"/>
      <c r="IC218" s="60"/>
      <c r="ID218" s="60"/>
      <c r="IE218" s="60"/>
      <c r="IF218" s="60"/>
      <c r="IG218" s="60"/>
      <c r="IH218" s="60"/>
      <c r="II218" s="61"/>
      <c r="IQ218" s="1"/>
      <c r="IR218" s="1"/>
      <c r="IS218" s="1"/>
      <c r="IT218" s="1"/>
      <c r="IU218" s="1"/>
    </row>
    <row r="219" spans="1:255" ht="12.75">
      <c r="A219" s="1">
        <v>217</v>
      </c>
      <c r="B219" s="67" t="s">
        <v>206</v>
      </c>
      <c r="C219" s="1" t="s">
        <v>165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2">
        <v>71.7</v>
      </c>
      <c r="CZ219" s="2">
        <v>71.8</v>
      </c>
      <c r="DA219" s="2">
        <v>72</v>
      </c>
      <c r="DB219" s="2">
        <v>71.7</v>
      </c>
      <c r="DC219" s="2">
        <v>71.8</v>
      </c>
      <c r="DD219" s="2">
        <v>71.7</v>
      </c>
      <c r="DE219" s="2">
        <v>72.2</v>
      </c>
      <c r="DF219" s="2">
        <v>71.3</v>
      </c>
      <c r="DG219" s="2">
        <v>67.7</v>
      </c>
      <c r="DH219" s="2">
        <v>72.2</v>
      </c>
      <c r="DI219" s="2">
        <v>71.3</v>
      </c>
      <c r="DJ219" s="2">
        <v>70.3</v>
      </c>
      <c r="DK219" s="2">
        <v>72.7</v>
      </c>
      <c r="DL219" s="2">
        <v>72.7</v>
      </c>
      <c r="DM219" s="2">
        <v>72.7</v>
      </c>
      <c r="DN219" s="2">
        <v>72</v>
      </c>
      <c r="DO219" s="2">
        <v>71.8</v>
      </c>
      <c r="DP219" s="2">
        <v>72</v>
      </c>
      <c r="DQ219" s="2">
        <v>72</v>
      </c>
      <c r="DR219" s="2">
        <v>72</v>
      </c>
      <c r="DS219" s="2">
        <v>72</v>
      </c>
      <c r="DT219" s="2">
        <v>72</v>
      </c>
      <c r="DU219" s="2">
        <v>72</v>
      </c>
      <c r="DV219" s="2">
        <v>72</v>
      </c>
      <c r="DW219" s="2">
        <v>71.8</v>
      </c>
      <c r="DX219" s="2">
        <v>72</v>
      </c>
      <c r="DY219" s="2">
        <v>72</v>
      </c>
      <c r="DZ219" s="2">
        <v>72.2</v>
      </c>
      <c r="EA219" s="2">
        <v>71.2</v>
      </c>
      <c r="EB219" s="2">
        <v>71.2</v>
      </c>
      <c r="EC219" s="2">
        <v>71.2</v>
      </c>
      <c r="ED219" s="2">
        <v>71.1</v>
      </c>
      <c r="EE219" s="2">
        <v>71.1</v>
      </c>
      <c r="EF219" s="2">
        <v>71.1</v>
      </c>
      <c r="EG219" s="2">
        <v>71.1</v>
      </c>
      <c r="EH219" s="2">
        <v>71.1</v>
      </c>
      <c r="EI219" s="2">
        <v>71.5</v>
      </c>
      <c r="EJ219" s="2">
        <v>71.1</v>
      </c>
      <c r="EK219" s="2">
        <v>71.1</v>
      </c>
      <c r="EL219" s="2">
        <v>71.1</v>
      </c>
      <c r="EM219" s="2">
        <v>71.3</v>
      </c>
      <c r="EN219" s="2">
        <v>71.2</v>
      </c>
      <c r="EO219" s="2">
        <v>70.7</v>
      </c>
      <c r="EP219" s="2">
        <v>71.4</v>
      </c>
      <c r="EQ219" s="2">
        <v>71.8</v>
      </c>
      <c r="ER219" s="2">
        <v>71.8</v>
      </c>
      <c r="ES219" s="2">
        <v>71.6</v>
      </c>
      <c r="ET219" s="2">
        <v>71.6</v>
      </c>
      <c r="EU219" s="2">
        <v>71.8</v>
      </c>
      <c r="EV219" s="2">
        <v>72</v>
      </c>
      <c r="EW219" s="2">
        <v>72</v>
      </c>
      <c r="EX219" s="2">
        <v>71.8</v>
      </c>
      <c r="EY219" s="2">
        <v>72</v>
      </c>
      <c r="EZ219" s="2">
        <v>71.2</v>
      </c>
      <c r="FA219" s="2">
        <v>72.9</v>
      </c>
      <c r="FB219" s="59">
        <v>95.1</v>
      </c>
      <c r="FC219" s="60">
        <v>95.1</v>
      </c>
      <c r="FD219" s="60">
        <v>94.9</v>
      </c>
      <c r="FE219" s="60">
        <v>95.1</v>
      </c>
      <c r="FF219" s="60">
        <v>94.9</v>
      </c>
      <c r="FG219" s="60">
        <v>95.3</v>
      </c>
      <c r="FH219" s="60">
        <v>95.1</v>
      </c>
      <c r="FI219" s="60">
        <v>95.1</v>
      </c>
      <c r="FJ219" s="60">
        <v>95.5</v>
      </c>
      <c r="FK219" s="60">
        <v>95.5</v>
      </c>
      <c r="FL219" s="60">
        <v>96.1</v>
      </c>
      <c r="FM219" s="60">
        <v>96.5</v>
      </c>
      <c r="FN219" s="60">
        <v>96.7</v>
      </c>
      <c r="FO219" s="60">
        <v>96.5</v>
      </c>
      <c r="FP219" s="60">
        <v>96.5</v>
      </c>
      <c r="FQ219" s="60">
        <v>96.9</v>
      </c>
      <c r="FR219" s="60">
        <v>96.3</v>
      </c>
      <c r="FS219" s="60">
        <v>95.9</v>
      </c>
      <c r="FT219" s="60">
        <v>95.7</v>
      </c>
      <c r="FU219" s="60">
        <v>95.9</v>
      </c>
      <c r="FV219" s="60">
        <v>95.9</v>
      </c>
      <c r="FW219" s="60">
        <v>95.7</v>
      </c>
      <c r="FX219" s="60">
        <v>96.1</v>
      </c>
      <c r="FY219" s="60">
        <v>96.3</v>
      </c>
      <c r="FZ219" s="60">
        <v>97.1</v>
      </c>
      <c r="GA219" s="60">
        <v>96.9</v>
      </c>
      <c r="GB219" s="60">
        <v>97.1</v>
      </c>
      <c r="GC219" s="60">
        <v>97.1</v>
      </c>
      <c r="GD219" s="60">
        <v>97</v>
      </c>
      <c r="GE219" s="60">
        <v>97.1</v>
      </c>
      <c r="GF219" s="60">
        <v>96.5</v>
      </c>
      <c r="GG219" s="60">
        <v>96.3</v>
      </c>
      <c r="GH219" s="60">
        <v>95.7</v>
      </c>
      <c r="GI219" s="60">
        <v>96.3</v>
      </c>
      <c r="GJ219" s="60">
        <v>97.1</v>
      </c>
      <c r="GK219" s="60">
        <v>97.8</v>
      </c>
      <c r="GL219" s="60">
        <v>97.8</v>
      </c>
      <c r="GM219" s="60">
        <v>97.8</v>
      </c>
      <c r="GN219" s="60">
        <v>97.4</v>
      </c>
      <c r="GO219" s="60">
        <v>97.4</v>
      </c>
      <c r="GP219" s="60">
        <v>97.8</v>
      </c>
      <c r="GQ219" s="60">
        <v>98</v>
      </c>
      <c r="GR219" s="60">
        <v>98</v>
      </c>
      <c r="GS219" s="60">
        <v>97.8</v>
      </c>
      <c r="GT219" s="60">
        <v>98.8</v>
      </c>
      <c r="GU219" s="60">
        <v>98.8</v>
      </c>
      <c r="GV219" s="60">
        <v>98.6</v>
      </c>
      <c r="GW219" s="60">
        <v>99</v>
      </c>
      <c r="GX219" s="60">
        <v>98.8</v>
      </c>
      <c r="GY219" s="60">
        <v>98.8</v>
      </c>
      <c r="GZ219" s="60">
        <v>98.8</v>
      </c>
      <c r="HA219" s="60">
        <v>99</v>
      </c>
      <c r="HB219" s="60">
        <v>98.8</v>
      </c>
      <c r="HC219" s="60">
        <v>98.8</v>
      </c>
      <c r="HD219" s="60">
        <v>98.6</v>
      </c>
      <c r="HE219" s="60">
        <v>98.4</v>
      </c>
      <c r="HF219" s="60">
        <v>98.8</v>
      </c>
      <c r="HG219" s="60">
        <v>98.8</v>
      </c>
      <c r="HH219" s="60">
        <v>98.8</v>
      </c>
      <c r="HI219" s="60">
        <v>98.6</v>
      </c>
      <c r="HJ219" s="60">
        <v>98.6</v>
      </c>
      <c r="HK219" s="60">
        <v>98.6</v>
      </c>
      <c r="HL219" s="60"/>
      <c r="HM219" s="60"/>
      <c r="HN219" s="60"/>
      <c r="HO219" s="60"/>
      <c r="HP219" s="60"/>
      <c r="HQ219" s="60"/>
      <c r="HR219" s="60"/>
      <c r="HS219" s="60"/>
      <c r="HT219" s="60"/>
      <c r="HU219" s="60"/>
      <c r="HV219" s="60"/>
      <c r="HW219" s="60"/>
      <c r="HX219" s="60"/>
      <c r="HY219" s="60"/>
      <c r="HZ219" s="60"/>
      <c r="IA219" s="60"/>
      <c r="IB219" s="60"/>
      <c r="IC219" s="60"/>
      <c r="ID219" s="60"/>
      <c r="IE219" s="60"/>
      <c r="IF219" s="60"/>
      <c r="IG219" s="60"/>
      <c r="IH219" s="60"/>
      <c r="II219" s="61"/>
      <c r="IQ219" s="1"/>
      <c r="IR219" s="1"/>
      <c r="IS219" s="1"/>
      <c r="IT219" s="1"/>
      <c r="IU219" s="1"/>
    </row>
    <row r="220" spans="1:250" s="54" customFormat="1" ht="12.75">
      <c r="A220" s="54">
        <v>218</v>
      </c>
      <c r="B220" s="67" t="s">
        <v>206</v>
      </c>
      <c r="C220" s="54" t="s">
        <v>261</v>
      </c>
      <c r="CY220" s="55">
        <v>71.7</v>
      </c>
      <c r="CZ220" s="55">
        <v>71.8</v>
      </c>
      <c r="DA220" s="55">
        <v>72</v>
      </c>
      <c r="DB220" s="55">
        <v>71.7</v>
      </c>
      <c r="DC220" s="55">
        <v>71.8</v>
      </c>
      <c r="DD220" s="55">
        <v>71.7</v>
      </c>
      <c r="DE220" s="55">
        <v>72.2</v>
      </c>
      <c r="DF220" s="55">
        <v>71.3</v>
      </c>
      <c r="DG220" s="55">
        <v>67.7</v>
      </c>
      <c r="DH220" s="55">
        <v>72.2</v>
      </c>
      <c r="DI220" s="55">
        <v>71.3</v>
      </c>
      <c r="DJ220" s="55">
        <v>70.3</v>
      </c>
      <c r="DK220" s="55">
        <v>72.7</v>
      </c>
      <c r="DL220" s="55">
        <v>72.7</v>
      </c>
      <c r="DM220" s="55">
        <v>72.7</v>
      </c>
      <c r="DN220" s="55">
        <v>72</v>
      </c>
      <c r="DO220" s="55">
        <v>71.8</v>
      </c>
      <c r="DP220" s="55">
        <v>72</v>
      </c>
      <c r="DQ220" s="55">
        <v>72</v>
      </c>
      <c r="DR220" s="55">
        <v>72</v>
      </c>
      <c r="DS220" s="55">
        <v>72</v>
      </c>
      <c r="DT220" s="55">
        <v>72</v>
      </c>
      <c r="DU220" s="55">
        <v>72</v>
      </c>
      <c r="DV220" s="55">
        <v>72</v>
      </c>
      <c r="DW220" s="55">
        <v>71.8</v>
      </c>
      <c r="DX220" s="55">
        <v>72</v>
      </c>
      <c r="DY220" s="55">
        <v>72</v>
      </c>
      <c r="DZ220" s="55">
        <v>72.2</v>
      </c>
      <c r="EA220" s="55">
        <v>71.2</v>
      </c>
      <c r="EB220" s="55">
        <v>71.2</v>
      </c>
      <c r="EC220" s="55">
        <v>71.2</v>
      </c>
      <c r="ED220" s="55">
        <v>71.1</v>
      </c>
      <c r="EE220" s="55">
        <v>71.1</v>
      </c>
      <c r="EF220" s="55">
        <v>71.1</v>
      </c>
      <c r="EG220" s="55">
        <v>71.1</v>
      </c>
      <c r="EH220" s="55">
        <v>71.1</v>
      </c>
      <c r="EI220" s="55">
        <v>71.5</v>
      </c>
      <c r="EJ220" s="55">
        <v>71.1</v>
      </c>
      <c r="EK220" s="55">
        <v>71.1</v>
      </c>
      <c r="EL220" s="55">
        <v>71.1</v>
      </c>
      <c r="EM220" s="55">
        <v>71.3</v>
      </c>
      <c r="EN220" s="55">
        <v>71.2</v>
      </c>
      <c r="EO220" s="55">
        <v>70.7</v>
      </c>
      <c r="EP220" s="55">
        <v>71.4</v>
      </c>
      <c r="EQ220" s="55">
        <v>71.8</v>
      </c>
      <c r="ER220" s="55">
        <v>71.8</v>
      </c>
      <c r="ES220" s="55">
        <v>71.6</v>
      </c>
      <c r="ET220" s="55">
        <v>71.6</v>
      </c>
      <c r="EU220" s="55">
        <v>71.8</v>
      </c>
      <c r="EV220" s="55">
        <v>72</v>
      </c>
      <c r="EW220" s="55">
        <v>72</v>
      </c>
      <c r="EX220" s="55">
        <v>71.8</v>
      </c>
      <c r="EY220" s="55">
        <v>72</v>
      </c>
      <c r="EZ220" s="55">
        <v>71.2</v>
      </c>
      <c r="FA220" s="55">
        <v>72.9</v>
      </c>
      <c r="FB220" s="62">
        <v>95.1</v>
      </c>
      <c r="FC220" s="63">
        <v>95.1</v>
      </c>
      <c r="FD220" s="63">
        <v>94.9</v>
      </c>
      <c r="FE220" s="63">
        <v>95.1</v>
      </c>
      <c r="FF220" s="63">
        <v>94.9</v>
      </c>
      <c r="FG220" s="63">
        <v>95.3</v>
      </c>
      <c r="FH220" s="63">
        <v>95.1</v>
      </c>
      <c r="FI220" s="63">
        <v>95.1</v>
      </c>
      <c r="FJ220" s="63">
        <v>95.5</v>
      </c>
      <c r="FK220" s="63">
        <v>95.5</v>
      </c>
      <c r="FL220" s="63">
        <v>96.1</v>
      </c>
      <c r="FM220" s="63">
        <v>96.5</v>
      </c>
      <c r="FN220" s="63">
        <v>96.7</v>
      </c>
      <c r="FO220" s="63">
        <v>96.5</v>
      </c>
      <c r="FP220" s="63">
        <v>96.5</v>
      </c>
      <c r="FQ220" s="63">
        <v>96.9</v>
      </c>
      <c r="FR220" s="63">
        <v>96.3</v>
      </c>
      <c r="FS220" s="63">
        <v>95.9</v>
      </c>
      <c r="FT220" s="63">
        <v>95.7</v>
      </c>
      <c r="FU220" s="63">
        <v>95.9</v>
      </c>
      <c r="FV220" s="63">
        <v>95.9</v>
      </c>
      <c r="FW220" s="63">
        <v>95.7</v>
      </c>
      <c r="FX220" s="63">
        <v>96.1</v>
      </c>
      <c r="FY220" s="63">
        <v>96.3</v>
      </c>
      <c r="FZ220" s="63">
        <v>97.1</v>
      </c>
      <c r="GA220" s="63">
        <v>96.9</v>
      </c>
      <c r="GB220" s="63">
        <v>97.1</v>
      </c>
      <c r="GC220" s="63">
        <v>97.1</v>
      </c>
      <c r="GD220" s="63">
        <v>97</v>
      </c>
      <c r="GE220" s="63">
        <v>97.1</v>
      </c>
      <c r="GF220" s="63">
        <v>96.5</v>
      </c>
      <c r="GG220" s="63">
        <v>96.3</v>
      </c>
      <c r="GH220" s="63">
        <v>95.7</v>
      </c>
      <c r="GI220" s="63">
        <v>96.3</v>
      </c>
      <c r="GJ220" s="63">
        <v>97.1</v>
      </c>
      <c r="GK220" s="63">
        <v>97.8</v>
      </c>
      <c r="GL220" s="63">
        <v>97.8</v>
      </c>
      <c r="GM220" s="63">
        <v>97.8</v>
      </c>
      <c r="GN220" s="63">
        <v>97.4</v>
      </c>
      <c r="GO220" s="63">
        <v>97.4</v>
      </c>
      <c r="GP220" s="63">
        <v>97.8</v>
      </c>
      <c r="GQ220" s="63">
        <v>98</v>
      </c>
      <c r="GR220" s="63">
        <v>98</v>
      </c>
      <c r="GS220" s="63">
        <v>97.8</v>
      </c>
      <c r="GT220" s="63">
        <v>98.8</v>
      </c>
      <c r="GU220" s="63">
        <v>98.8</v>
      </c>
      <c r="GV220" s="63">
        <v>98.6</v>
      </c>
      <c r="GW220" s="63">
        <v>99</v>
      </c>
      <c r="GX220" s="63">
        <v>98.8</v>
      </c>
      <c r="GY220" s="63">
        <v>98.8</v>
      </c>
      <c r="GZ220" s="63">
        <v>98.8</v>
      </c>
      <c r="HA220" s="63">
        <v>99</v>
      </c>
      <c r="HB220" s="63">
        <v>98.8</v>
      </c>
      <c r="HC220" s="63">
        <v>98.8</v>
      </c>
      <c r="HD220" s="63">
        <v>98.6</v>
      </c>
      <c r="HE220" s="63">
        <v>98.4</v>
      </c>
      <c r="HF220" s="63">
        <v>98.8</v>
      </c>
      <c r="HG220" s="63">
        <v>98.8</v>
      </c>
      <c r="HH220" s="63">
        <v>98.8</v>
      </c>
      <c r="HI220" s="63">
        <v>98.6</v>
      </c>
      <c r="HJ220" s="63">
        <v>98.6</v>
      </c>
      <c r="HK220" s="63">
        <v>98.6</v>
      </c>
      <c r="HL220" s="63">
        <v>100</v>
      </c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4"/>
      <c r="IJ220" s="55"/>
      <c r="IK220" s="55"/>
      <c r="IL220" s="55"/>
      <c r="IM220" s="55"/>
      <c r="IN220" s="55"/>
      <c r="IO220" s="55"/>
      <c r="IP220" s="55"/>
    </row>
    <row r="221" spans="1:255" ht="12.75">
      <c r="A221" s="1">
        <v>219</v>
      </c>
      <c r="B221" s="67" t="s">
        <v>206</v>
      </c>
      <c r="C221" s="1" t="s">
        <v>166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2">
        <v>71.7</v>
      </c>
      <c r="CZ221" s="2">
        <v>71.8</v>
      </c>
      <c r="DA221" s="2">
        <v>72</v>
      </c>
      <c r="DB221" s="2">
        <v>72</v>
      </c>
      <c r="DC221" s="2">
        <v>71.8</v>
      </c>
      <c r="DD221" s="2">
        <v>71.7</v>
      </c>
      <c r="DE221" s="2">
        <v>72.2</v>
      </c>
      <c r="DF221" s="2">
        <v>71.5</v>
      </c>
      <c r="DG221" s="2">
        <v>67.9</v>
      </c>
      <c r="DH221" s="2">
        <v>71.7</v>
      </c>
      <c r="DI221" s="2">
        <v>70.9</v>
      </c>
      <c r="DJ221" s="2">
        <v>70.8</v>
      </c>
      <c r="DK221" s="2">
        <v>71.8</v>
      </c>
      <c r="DL221" s="2">
        <v>71.8</v>
      </c>
      <c r="DM221" s="2">
        <v>71.8</v>
      </c>
      <c r="DN221" s="2">
        <v>71.2</v>
      </c>
      <c r="DO221" s="2">
        <v>71.1</v>
      </c>
      <c r="DP221" s="2">
        <v>71.8</v>
      </c>
      <c r="DQ221" s="2">
        <v>71.8</v>
      </c>
      <c r="DR221" s="2">
        <v>71.8</v>
      </c>
      <c r="DS221" s="2">
        <v>72.2</v>
      </c>
      <c r="DT221" s="2">
        <v>72.2</v>
      </c>
      <c r="DU221" s="2">
        <v>72.2</v>
      </c>
      <c r="DV221" s="2">
        <v>72.2</v>
      </c>
      <c r="DW221" s="2">
        <v>72</v>
      </c>
      <c r="DX221" s="2">
        <v>72.2</v>
      </c>
      <c r="DY221" s="2">
        <v>72.2</v>
      </c>
      <c r="DZ221" s="2">
        <v>71.8</v>
      </c>
      <c r="EA221" s="2">
        <v>71.6</v>
      </c>
      <c r="EB221" s="2">
        <v>71.6</v>
      </c>
      <c r="EC221" s="2">
        <v>71.6</v>
      </c>
      <c r="ED221" s="2">
        <v>71.4</v>
      </c>
      <c r="EE221" s="2">
        <v>71.4</v>
      </c>
      <c r="EF221" s="2">
        <v>71.4</v>
      </c>
      <c r="EG221" s="2">
        <v>71.4</v>
      </c>
      <c r="EH221" s="2">
        <v>71.4</v>
      </c>
      <c r="EI221" s="2">
        <v>71.8</v>
      </c>
      <c r="EJ221" s="2">
        <v>71.1</v>
      </c>
      <c r="EK221" s="2">
        <v>70.5</v>
      </c>
      <c r="EL221" s="2">
        <v>70.5</v>
      </c>
      <c r="EM221" s="2">
        <v>70.8</v>
      </c>
      <c r="EN221" s="2">
        <v>70.3</v>
      </c>
      <c r="EO221" s="2">
        <v>70.5</v>
      </c>
      <c r="EP221" s="2">
        <v>71.4</v>
      </c>
      <c r="EQ221" s="2">
        <v>71.6</v>
      </c>
      <c r="ER221" s="2">
        <v>71.4</v>
      </c>
      <c r="ES221" s="2">
        <v>71.2</v>
      </c>
      <c r="ET221" s="2">
        <v>71.2</v>
      </c>
      <c r="EU221" s="2">
        <v>71.4</v>
      </c>
      <c r="EV221" s="2">
        <v>71.8</v>
      </c>
      <c r="EW221" s="2">
        <v>71.1</v>
      </c>
      <c r="EX221" s="2">
        <v>70.9</v>
      </c>
      <c r="EY221" s="2">
        <v>71.1</v>
      </c>
      <c r="EZ221" s="2">
        <v>70.9</v>
      </c>
      <c r="FA221" s="2">
        <v>71.8</v>
      </c>
      <c r="FB221" s="59">
        <v>91.9</v>
      </c>
      <c r="FC221" s="60">
        <v>91.9</v>
      </c>
      <c r="FD221" s="60">
        <v>91.6</v>
      </c>
      <c r="FE221" s="60">
        <v>91.9</v>
      </c>
      <c r="FF221" s="60">
        <v>91.6</v>
      </c>
      <c r="FG221" s="60">
        <v>91.9</v>
      </c>
      <c r="FH221" s="60">
        <v>92.5</v>
      </c>
      <c r="FI221" s="60">
        <v>92.5</v>
      </c>
      <c r="FJ221" s="60">
        <v>92.5</v>
      </c>
      <c r="FK221" s="60">
        <v>92.3</v>
      </c>
      <c r="FL221" s="60">
        <v>91.7</v>
      </c>
      <c r="FM221" s="60">
        <v>93.1</v>
      </c>
      <c r="FN221" s="60">
        <v>92.7</v>
      </c>
      <c r="FO221" s="60">
        <v>92.9</v>
      </c>
      <c r="FP221" s="60">
        <v>92.3</v>
      </c>
      <c r="FQ221" s="60">
        <v>92.9</v>
      </c>
      <c r="FR221" s="60">
        <v>92.5</v>
      </c>
      <c r="FS221" s="60">
        <v>92.1</v>
      </c>
      <c r="FT221" s="60">
        <v>91.9</v>
      </c>
      <c r="FU221" s="60">
        <v>92.1</v>
      </c>
      <c r="FV221" s="60">
        <v>92.1</v>
      </c>
      <c r="FW221" s="60">
        <v>91.2</v>
      </c>
      <c r="FX221" s="60">
        <v>91.3</v>
      </c>
      <c r="FY221" s="60">
        <v>91.5</v>
      </c>
      <c r="FZ221" s="60">
        <v>92.3</v>
      </c>
      <c r="GA221" s="60">
        <v>92.1</v>
      </c>
      <c r="GB221" s="60">
        <v>92.3</v>
      </c>
      <c r="GC221" s="60">
        <v>92.3</v>
      </c>
      <c r="GD221" s="60">
        <v>92.1</v>
      </c>
      <c r="GE221" s="60">
        <v>92.3</v>
      </c>
      <c r="GF221" s="60">
        <v>91.6</v>
      </c>
      <c r="GG221" s="60">
        <v>91.4</v>
      </c>
      <c r="GH221" s="60">
        <v>90.9</v>
      </c>
      <c r="GI221" s="60">
        <v>91.4</v>
      </c>
      <c r="GJ221" s="60">
        <v>92.3</v>
      </c>
      <c r="GK221" s="60">
        <v>91.9</v>
      </c>
      <c r="GL221" s="60">
        <v>91.9</v>
      </c>
      <c r="GM221" s="60">
        <v>91.9</v>
      </c>
      <c r="GN221" s="60">
        <v>91.4</v>
      </c>
      <c r="GO221" s="60">
        <v>91.4</v>
      </c>
      <c r="GP221" s="60">
        <v>91.6</v>
      </c>
      <c r="GQ221" s="60">
        <v>92.9</v>
      </c>
      <c r="GR221" s="60">
        <v>92.9</v>
      </c>
      <c r="GS221" s="60">
        <v>92.7</v>
      </c>
      <c r="GT221" s="60">
        <v>91.6</v>
      </c>
      <c r="GU221" s="60">
        <v>91.6</v>
      </c>
      <c r="GV221" s="60">
        <v>91.4</v>
      </c>
      <c r="GW221" s="60">
        <v>92.3</v>
      </c>
      <c r="GX221" s="60">
        <v>91.7</v>
      </c>
      <c r="GY221" s="60">
        <v>92.1</v>
      </c>
      <c r="GZ221" s="60">
        <v>92.1</v>
      </c>
      <c r="HA221" s="60">
        <v>92.3</v>
      </c>
      <c r="HB221" s="60">
        <v>92.1</v>
      </c>
      <c r="HC221" s="60">
        <v>92.5</v>
      </c>
      <c r="HD221" s="60">
        <v>91.9</v>
      </c>
      <c r="HE221" s="60">
        <v>92.9</v>
      </c>
      <c r="HF221" s="60">
        <v>92.5</v>
      </c>
      <c r="HG221" s="60">
        <v>92.5</v>
      </c>
      <c r="HH221" s="60">
        <v>92.5</v>
      </c>
      <c r="HI221" s="60">
        <v>92.7</v>
      </c>
      <c r="HJ221" s="60">
        <v>92.7</v>
      </c>
      <c r="HK221" s="60">
        <v>92.3</v>
      </c>
      <c r="HL221" s="60">
        <v>92.3</v>
      </c>
      <c r="HM221" s="60">
        <v>92.3</v>
      </c>
      <c r="HN221" s="60"/>
      <c r="HO221" s="60"/>
      <c r="HP221" s="60"/>
      <c r="HQ221" s="60"/>
      <c r="HR221" s="60"/>
      <c r="HS221" s="60"/>
      <c r="HT221" s="60"/>
      <c r="HU221" s="60"/>
      <c r="HV221" s="60"/>
      <c r="HW221" s="60"/>
      <c r="HX221" s="60"/>
      <c r="HY221" s="60"/>
      <c r="HZ221" s="60"/>
      <c r="IA221" s="60"/>
      <c r="IB221" s="60"/>
      <c r="IC221" s="60"/>
      <c r="ID221" s="60"/>
      <c r="IE221" s="60"/>
      <c r="IF221" s="60"/>
      <c r="IG221" s="60"/>
      <c r="IH221" s="60"/>
      <c r="II221" s="61"/>
      <c r="IQ221" s="1"/>
      <c r="IR221" s="1"/>
      <c r="IS221" s="1"/>
      <c r="IT221" s="1"/>
      <c r="IU221" s="1"/>
    </row>
    <row r="222" spans="1:255" ht="12.75">
      <c r="A222" s="1">
        <v>220</v>
      </c>
      <c r="B222" s="67" t="s">
        <v>206</v>
      </c>
      <c r="C222" s="1" t="s">
        <v>167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2">
        <v>72.2</v>
      </c>
      <c r="CZ222" s="2">
        <v>72.4</v>
      </c>
      <c r="DA222" s="2">
        <v>72.6</v>
      </c>
      <c r="DB222" s="2">
        <v>72.6</v>
      </c>
      <c r="DC222" s="2">
        <v>72.4</v>
      </c>
      <c r="DD222" s="2">
        <v>72.3</v>
      </c>
      <c r="DE222" s="2">
        <v>72.8</v>
      </c>
      <c r="DF222" s="2">
        <v>71.7</v>
      </c>
      <c r="DG222" s="2">
        <v>68.2</v>
      </c>
      <c r="DH222" s="2">
        <v>72.9</v>
      </c>
      <c r="DI222" s="2">
        <v>71.8</v>
      </c>
      <c r="DJ222" s="2">
        <v>71</v>
      </c>
      <c r="DK222" s="2">
        <v>72.9</v>
      </c>
      <c r="DL222" s="2">
        <v>72.9</v>
      </c>
      <c r="DM222" s="2">
        <v>72.9</v>
      </c>
      <c r="DN222" s="2">
        <v>72.3</v>
      </c>
      <c r="DO222" s="2">
        <v>72.2</v>
      </c>
      <c r="DP222" s="2">
        <v>72.5</v>
      </c>
      <c r="DQ222" s="2">
        <v>72.5</v>
      </c>
      <c r="DR222" s="2">
        <v>72.5</v>
      </c>
      <c r="DS222" s="2">
        <v>72.5</v>
      </c>
      <c r="DT222" s="2">
        <v>72.5</v>
      </c>
      <c r="DU222" s="2">
        <v>72.5</v>
      </c>
      <c r="DV222" s="2">
        <v>72.5</v>
      </c>
      <c r="DW222" s="2">
        <v>72.3</v>
      </c>
      <c r="DX222" s="2">
        <v>72.5</v>
      </c>
      <c r="DY222" s="2">
        <v>72.5</v>
      </c>
      <c r="DZ222" s="2">
        <v>72.7</v>
      </c>
      <c r="EA222" s="2">
        <v>72</v>
      </c>
      <c r="EB222" s="2">
        <v>72</v>
      </c>
      <c r="EC222" s="2">
        <v>72</v>
      </c>
      <c r="ED222" s="2">
        <v>71.8</v>
      </c>
      <c r="EE222" s="2">
        <v>71.8</v>
      </c>
      <c r="EF222" s="2">
        <v>71.8</v>
      </c>
      <c r="EG222" s="2">
        <v>71.8</v>
      </c>
      <c r="EH222" s="2">
        <v>71.8</v>
      </c>
      <c r="EI222" s="2">
        <v>72.2</v>
      </c>
      <c r="EJ222" s="2">
        <v>71.8</v>
      </c>
      <c r="EK222" s="2">
        <v>72</v>
      </c>
      <c r="EL222" s="2">
        <v>72</v>
      </c>
      <c r="EM222" s="2">
        <v>72.2</v>
      </c>
      <c r="EN222" s="2">
        <v>71.8</v>
      </c>
      <c r="EO222" s="2">
        <v>71.4</v>
      </c>
      <c r="EP222" s="2">
        <v>72.3</v>
      </c>
      <c r="EQ222" s="2">
        <v>72.3</v>
      </c>
      <c r="ER222" s="2">
        <v>72.7</v>
      </c>
      <c r="ES222" s="2">
        <v>72.5</v>
      </c>
      <c r="ET222" s="2">
        <v>72.5</v>
      </c>
      <c r="EU222" s="2">
        <v>72.7</v>
      </c>
      <c r="EV222" s="2">
        <v>74.4</v>
      </c>
      <c r="EW222" s="2">
        <v>72</v>
      </c>
      <c r="EX222" s="2">
        <v>71.8</v>
      </c>
      <c r="EY222" s="2">
        <v>72</v>
      </c>
      <c r="EZ222" s="2">
        <v>71.8</v>
      </c>
      <c r="FA222" s="2">
        <v>72.5</v>
      </c>
      <c r="FB222" s="59">
        <v>93.7</v>
      </c>
      <c r="FC222" s="60">
        <v>93.7</v>
      </c>
      <c r="FD222" s="60">
        <v>93.5</v>
      </c>
      <c r="FE222" s="60">
        <v>93.7</v>
      </c>
      <c r="FF222" s="60">
        <v>93.5</v>
      </c>
      <c r="FG222" s="60">
        <v>94.1</v>
      </c>
      <c r="FH222" s="60">
        <v>94.7</v>
      </c>
      <c r="FI222" s="60">
        <v>94.7</v>
      </c>
      <c r="FJ222" s="60">
        <v>95.5</v>
      </c>
      <c r="FK222" s="60">
        <v>94.9</v>
      </c>
      <c r="FL222" s="60">
        <v>95.1</v>
      </c>
      <c r="FM222" s="60">
        <v>95.3</v>
      </c>
      <c r="FN222" s="60">
        <v>94.7</v>
      </c>
      <c r="FO222" s="60">
        <v>94.9</v>
      </c>
      <c r="FP222" s="60">
        <v>95.3</v>
      </c>
      <c r="FQ222" s="60">
        <v>95.7</v>
      </c>
      <c r="FR222" s="60">
        <v>95.5</v>
      </c>
      <c r="FS222" s="60">
        <v>94.7</v>
      </c>
      <c r="FT222" s="60">
        <v>94.5</v>
      </c>
      <c r="FU222" s="60">
        <v>94.7</v>
      </c>
      <c r="FV222" s="60">
        <v>94.7</v>
      </c>
      <c r="FW222" s="60">
        <v>94.7</v>
      </c>
      <c r="FX222" s="60">
        <v>92.7</v>
      </c>
      <c r="FY222" s="60">
        <v>92.9</v>
      </c>
      <c r="FZ222" s="60">
        <v>93.7</v>
      </c>
      <c r="GA222" s="60">
        <v>93.7</v>
      </c>
      <c r="GB222" s="60">
        <v>93.7</v>
      </c>
      <c r="GC222" s="60">
        <v>93.7</v>
      </c>
      <c r="GD222" s="60">
        <v>93.5</v>
      </c>
      <c r="GE222" s="60">
        <v>93.7</v>
      </c>
      <c r="GF222" s="60">
        <v>93.1</v>
      </c>
      <c r="GG222" s="60">
        <v>92.9</v>
      </c>
      <c r="GH222" s="60">
        <v>92.3</v>
      </c>
      <c r="GI222" s="60">
        <v>92.9</v>
      </c>
      <c r="GJ222" s="60">
        <v>93.7</v>
      </c>
      <c r="GK222" s="60">
        <v>94.1</v>
      </c>
      <c r="GL222" s="60">
        <v>94.1</v>
      </c>
      <c r="GM222" s="60">
        <v>94.1</v>
      </c>
      <c r="GN222" s="60">
        <v>94.1</v>
      </c>
      <c r="GO222" s="60">
        <v>94.1</v>
      </c>
      <c r="GP222" s="60">
        <v>93.9</v>
      </c>
      <c r="GQ222" s="60">
        <v>94.7</v>
      </c>
      <c r="GR222" s="60">
        <v>94.7</v>
      </c>
      <c r="GS222" s="60">
        <v>94.5</v>
      </c>
      <c r="GT222" s="60">
        <v>94.1</v>
      </c>
      <c r="GU222" s="60">
        <v>94.1</v>
      </c>
      <c r="GV222" s="60">
        <v>93.9</v>
      </c>
      <c r="GW222" s="60">
        <v>94.7</v>
      </c>
      <c r="GX222" s="60">
        <v>94.1</v>
      </c>
      <c r="GY222" s="60">
        <v>94.1</v>
      </c>
      <c r="GZ222" s="60">
        <v>94.1</v>
      </c>
      <c r="HA222" s="60">
        <v>94.3</v>
      </c>
      <c r="HB222" s="60">
        <v>94.1</v>
      </c>
      <c r="HC222" s="60">
        <v>94.1</v>
      </c>
      <c r="HD222" s="60">
        <v>94.3</v>
      </c>
      <c r="HE222" s="60">
        <v>94.5</v>
      </c>
      <c r="HF222" s="60">
        <v>94.5</v>
      </c>
      <c r="HG222" s="60">
        <v>94.5</v>
      </c>
      <c r="HH222" s="60">
        <v>94.5</v>
      </c>
      <c r="HI222" s="60">
        <v>94.7</v>
      </c>
      <c r="HJ222" s="60">
        <v>94.7</v>
      </c>
      <c r="HK222" s="60">
        <v>93.9</v>
      </c>
      <c r="HL222" s="60">
        <v>95.1</v>
      </c>
      <c r="HM222" s="60">
        <v>95.1</v>
      </c>
      <c r="HN222" s="60">
        <v>95.3</v>
      </c>
      <c r="HO222" s="60"/>
      <c r="HP222" s="60"/>
      <c r="HQ222" s="60"/>
      <c r="HR222" s="60"/>
      <c r="HS222" s="60"/>
      <c r="HT222" s="60"/>
      <c r="HU222" s="60"/>
      <c r="HV222" s="60"/>
      <c r="HW222" s="60"/>
      <c r="HX222" s="60"/>
      <c r="HY222" s="60"/>
      <c r="HZ222" s="60"/>
      <c r="IA222" s="60"/>
      <c r="IB222" s="60"/>
      <c r="IC222" s="60"/>
      <c r="ID222" s="60"/>
      <c r="IE222" s="60"/>
      <c r="IF222" s="60"/>
      <c r="IG222" s="60"/>
      <c r="IH222" s="60"/>
      <c r="II222" s="61"/>
      <c r="IQ222" s="1"/>
      <c r="IR222" s="1"/>
      <c r="IS222" s="1"/>
      <c r="IT222" s="1"/>
      <c r="IU222" s="1"/>
    </row>
    <row r="223" spans="1:255" ht="12.75">
      <c r="A223" s="1">
        <v>221</v>
      </c>
      <c r="B223" s="67" t="s">
        <v>206</v>
      </c>
      <c r="C223" s="1" t="s">
        <v>168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2">
        <v>71.3</v>
      </c>
      <c r="CZ223" s="2">
        <v>71.5</v>
      </c>
      <c r="DA223" s="2">
        <v>71.7</v>
      </c>
      <c r="DB223" s="2">
        <v>71.3</v>
      </c>
      <c r="DC223" s="2">
        <v>71.5</v>
      </c>
      <c r="DD223" s="2">
        <v>71.4</v>
      </c>
      <c r="DE223" s="2">
        <v>71.8</v>
      </c>
      <c r="DF223" s="2">
        <v>70.7</v>
      </c>
      <c r="DG223" s="2">
        <v>67.2</v>
      </c>
      <c r="DH223" s="2">
        <v>71.8</v>
      </c>
      <c r="DI223" s="2">
        <v>70.9</v>
      </c>
      <c r="DJ223" s="2">
        <v>70.3</v>
      </c>
      <c r="DK223" s="2">
        <v>72.2</v>
      </c>
      <c r="DL223" s="2">
        <v>72.2</v>
      </c>
      <c r="DM223" s="2">
        <v>72.2</v>
      </c>
      <c r="DN223" s="2">
        <v>71.8</v>
      </c>
      <c r="DO223" s="2">
        <v>71.6</v>
      </c>
      <c r="DP223" s="2">
        <v>71.4</v>
      </c>
      <c r="DQ223" s="2">
        <v>71.4</v>
      </c>
      <c r="DR223" s="2">
        <v>71.4</v>
      </c>
      <c r="DS223" s="2">
        <v>71.4</v>
      </c>
      <c r="DT223" s="2">
        <v>71.4</v>
      </c>
      <c r="DU223" s="2">
        <v>71.4</v>
      </c>
      <c r="DV223" s="2">
        <v>71.4</v>
      </c>
      <c r="DW223" s="2">
        <v>71.2</v>
      </c>
      <c r="DX223" s="2">
        <v>71.4</v>
      </c>
      <c r="DY223" s="2">
        <v>71.4</v>
      </c>
      <c r="DZ223" s="2">
        <v>71.6</v>
      </c>
      <c r="EA223" s="2">
        <v>71.1</v>
      </c>
      <c r="EB223" s="2">
        <v>71.1</v>
      </c>
      <c r="EC223" s="2">
        <v>71.1</v>
      </c>
      <c r="ED223" s="2">
        <v>70.9</v>
      </c>
      <c r="EE223" s="2">
        <v>70.9</v>
      </c>
      <c r="EF223" s="2">
        <v>70.9</v>
      </c>
      <c r="EG223" s="2">
        <v>70.9</v>
      </c>
      <c r="EH223" s="2">
        <v>70.9</v>
      </c>
      <c r="EI223" s="2">
        <v>71.3</v>
      </c>
      <c r="EJ223" s="2">
        <v>70.9</v>
      </c>
      <c r="EK223" s="2">
        <v>70.9</v>
      </c>
      <c r="EL223" s="2">
        <v>70.9</v>
      </c>
      <c r="EM223" s="2">
        <v>71.1</v>
      </c>
      <c r="EN223" s="2">
        <v>70.7</v>
      </c>
      <c r="EO223" s="2">
        <v>70.9</v>
      </c>
      <c r="EP223" s="2">
        <v>71.1</v>
      </c>
      <c r="EQ223" s="2">
        <v>71.2</v>
      </c>
      <c r="ER223" s="2">
        <v>71.8</v>
      </c>
      <c r="ES223" s="2">
        <v>71.6</v>
      </c>
      <c r="ET223" s="2">
        <v>71.6</v>
      </c>
      <c r="EU223" s="2">
        <v>71.8</v>
      </c>
      <c r="EV223" s="2">
        <v>71.8</v>
      </c>
      <c r="EW223" s="2">
        <v>71.6</v>
      </c>
      <c r="EX223" s="2">
        <v>71.4</v>
      </c>
      <c r="EY223" s="2">
        <v>71.6</v>
      </c>
      <c r="EZ223" s="2">
        <v>70.1</v>
      </c>
      <c r="FA223" s="2">
        <v>71.4</v>
      </c>
      <c r="FB223" s="59">
        <v>95.7</v>
      </c>
      <c r="FC223" s="60">
        <v>95.7</v>
      </c>
      <c r="FD223" s="60">
        <v>95.5</v>
      </c>
      <c r="FE223" s="60">
        <v>95.7</v>
      </c>
      <c r="FF223" s="60">
        <v>95.5</v>
      </c>
      <c r="FG223" s="60">
        <v>95.5</v>
      </c>
      <c r="FH223" s="60">
        <v>97.1</v>
      </c>
      <c r="FI223" s="60">
        <v>97.1</v>
      </c>
      <c r="FJ223" s="60">
        <v>97.1</v>
      </c>
      <c r="FK223" s="60">
        <v>96.3</v>
      </c>
      <c r="FL223" s="60">
        <v>96.1</v>
      </c>
      <c r="FM223" s="60">
        <v>96.5</v>
      </c>
      <c r="FN223" s="60">
        <v>96.7</v>
      </c>
      <c r="FO223" s="60">
        <v>96.9</v>
      </c>
      <c r="FP223" s="60">
        <v>97.8</v>
      </c>
      <c r="FQ223" s="60">
        <v>98.2</v>
      </c>
      <c r="FR223" s="60">
        <v>97.1</v>
      </c>
      <c r="FS223" s="60">
        <v>96.1</v>
      </c>
      <c r="FT223" s="60">
        <v>95.9</v>
      </c>
      <c r="FU223" s="60">
        <v>96.1</v>
      </c>
      <c r="FV223" s="60">
        <v>96.1</v>
      </c>
      <c r="FW223" s="60">
        <v>97.1</v>
      </c>
      <c r="FX223" s="60">
        <v>95.7</v>
      </c>
      <c r="FY223" s="60">
        <v>95.9</v>
      </c>
      <c r="FZ223" s="60">
        <v>96.7</v>
      </c>
      <c r="GA223" s="60">
        <v>96.7</v>
      </c>
      <c r="GB223" s="60">
        <v>96.7</v>
      </c>
      <c r="GC223" s="60">
        <v>96.7</v>
      </c>
      <c r="GD223" s="60">
        <v>96.5</v>
      </c>
      <c r="GE223" s="60">
        <v>96.7</v>
      </c>
      <c r="GF223" s="60">
        <v>96.1</v>
      </c>
      <c r="GG223" s="60">
        <v>95.9</v>
      </c>
      <c r="GH223" s="60">
        <v>95.3</v>
      </c>
      <c r="GI223" s="60">
        <v>95.9</v>
      </c>
      <c r="GJ223" s="60">
        <v>96.7</v>
      </c>
      <c r="GK223" s="60">
        <v>97.1</v>
      </c>
      <c r="GL223" s="60">
        <v>97.1</v>
      </c>
      <c r="GM223" s="60">
        <v>97.1</v>
      </c>
      <c r="GN223" s="60">
        <v>97.1</v>
      </c>
      <c r="GO223" s="60">
        <v>97.1</v>
      </c>
      <c r="GP223" s="60">
        <v>96.9</v>
      </c>
      <c r="GQ223" s="60">
        <v>96.9</v>
      </c>
      <c r="GR223" s="60">
        <v>96.9</v>
      </c>
      <c r="GS223" s="60">
        <v>96.7</v>
      </c>
      <c r="GT223" s="60">
        <v>96.7</v>
      </c>
      <c r="GU223" s="60">
        <v>96.7</v>
      </c>
      <c r="GV223" s="60">
        <v>96.5</v>
      </c>
      <c r="GW223" s="60">
        <v>96.5</v>
      </c>
      <c r="GX223" s="60">
        <v>95.9</v>
      </c>
      <c r="GY223" s="60">
        <v>95.9</v>
      </c>
      <c r="GZ223" s="60">
        <v>95.9</v>
      </c>
      <c r="HA223" s="60">
        <v>96.1</v>
      </c>
      <c r="HB223" s="60">
        <v>95.9</v>
      </c>
      <c r="HC223" s="60">
        <v>95.9</v>
      </c>
      <c r="HD223" s="60">
        <v>96.1</v>
      </c>
      <c r="HE223" s="60">
        <v>96.3</v>
      </c>
      <c r="HF223" s="60">
        <v>96.3</v>
      </c>
      <c r="HG223" s="60">
        <v>96.3</v>
      </c>
      <c r="HH223" s="60">
        <v>96.3</v>
      </c>
      <c r="HI223" s="60">
        <v>96.5</v>
      </c>
      <c r="HJ223" s="60">
        <v>96.5</v>
      </c>
      <c r="HK223" s="60">
        <v>95.7</v>
      </c>
      <c r="HL223" s="60">
        <v>96.5</v>
      </c>
      <c r="HM223" s="60">
        <v>96.5</v>
      </c>
      <c r="HN223" s="60">
        <v>92.7</v>
      </c>
      <c r="HO223" s="60">
        <v>95.3</v>
      </c>
      <c r="HP223" s="60"/>
      <c r="HQ223" s="60"/>
      <c r="HR223" s="60"/>
      <c r="HS223" s="60"/>
      <c r="HT223" s="60"/>
      <c r="HU223" s="60"/>
      <c r="HV223" s="60"/>
      <c r="HW223" s="60"/>
      <c r="HX223" s="60"/>
      <c r="HY223" s="60"/>
      <c r="HZ223" s="60"/>
      <c r="IA223" s="60"/>
      <c r="IB223" s="60"/>
      <c r="IC223" s="60"/>
      <c r="ID223" s="60"/>
      <c r="IE223" s="60"/>
      <c r="IF223" s="60"/>
      <c r="IG223" s="60"/>
      <c r="IH223" s="60"/>
      <c r="II223" s="61"/>
      <c r="IQ223" s="1"/>
      <c r="IR223" s="1"/>
      <c r="IS223" s="1"/>
      <c r="IT223" s="1"/>
      <c r="IU223" s="1"/>
    </row>
    <row r="224" spans="1:255" ht="12.75">
      <c r="A224" s="1">
        <v>222</v>
      </c>
      <c r="B224" s="67" t="s">
        <v>206</v>
      </c>
      <c r="C224" s="1" t="s">
        <v>169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2">
        <v>70.9</v>
      </c>
      <c r="CZ224" s="2">
        <v>71.1</v>
      </c>
      <c r="DA224" s="2">
        <v>71.3</v>
      </c>
      <c r="DB224" s="2">
        <v>70.9</v>
      </c>
      <c r="DC224" s="2">
        <v>71.1</v>
      </c>
      <c r="DD224" s="2">
        <v>71</v>
      </c>
      <c r="DE224" s="2">
        <v>71.5</v>
      </c>
      <c r="DF224" s="2">
        <v>70.4</v>
      </c>
      <c r="DG224" s="2">
        <v>66.8</v>
      </c>
      <c r="DH224" s="2">
        <v>71.3</v>
      </c>
      <c r="DI224" s="2">
        <v>70.6</v>
      </c>
      <c r="DJ224" s="2">
        <v>69.9</v>
      </c>
      <c r="DK224" s="2">
        <v>71.8</v>
      </c>
      <c r="DL224" s="2">
        <v>71.8</v>
      </c>
      <c r="DM224" s="2">
        <v>71.8</v>
      </c>
      <c r="DN224" s="2">
        <v>71.4</v>
      </c>
      <c r="DO224" s="2">
        <v>71.2</v>
      </c>
      <c r="DP224" s="2">
        <v>71.1</v>
      </c>
      <c r="DQ224" s="2">
        <v>71.1</v>
      </c>
      <c r="DR224" s="2">
        <v>71.1</v>
      </c>
      <c r="DS224" s="2">
        <v>71.1</v>
      </c>
      <c r="DT224" s="2">
        <v>71.1</v>
      </c>
      <c r="DU224" s="2">
        <v>71.1</v>
      </c>
      <c r="DV224" s="2">
        <v>71.1</v>
      </c>
      <c r="DW224" s="2">
        <v>70.9</v>
      </c>
      <c r="DX224" s="2">
        <v>71.1</v>
      </c>
      <c r="DY224" s="2">
        <v>71.1</v>
      </c>
      <c r="DZ224" s="2">
        <v>71.2</v>
      </c>
      <c r="EA224" s="2">
        <v>70.7</v>
      </c>
      <c r="EB224" s="2">
        <v>70.7</v>
      </c>
      <c r="EC224" s="2">
        <v>70.7</v>
      </c>
      <c r="ED224" s="2">
        <v>70.5</v>
      </c>
      <c r="EE224" s="2">
        <v>70.5</v>
      </c>
      <c r="EF224" s="2">
        <v>70.5</v>
      </c>
      <c r="EG224" s="2">
        <v>70.5</v>
      </c>
      <c r="EH224" s="2">
        <v>70.5</v>
      </c>
      <c r="EI224" s="2">
        <v>70.9</v>
      </c>
      <c r="EJ224" s="2">
        <v>70.5</v>
      </c>
      <c r="EK224" s="2">
        <v>70.5</v>
      </c>
      <c r="EL224" s="2">
        <v>70.5</v>
      </c>
      <c r="EM224" s="2">
        <v>70.8</v>
      </c>
      <c r="EN224" s="2">
        <v>70.3</v>
      </c>
      <c r="EO224" s="2">
        <v>70.5</v>
      </c>
      <c r="EP224" s="2">
        <v>70.7</v>
      </c>
      <c r="EQ224" s="2">
        <v>70.7</v>
      </c>
      <c r="ER224" s="2">
        <v>71.2</v>
      </c>
      <c r="ES224" s="2">
        <v>71.1</v>
      </c>
      <c r="ET224" s="2">
        <v>71.1</v>
      </c>
      <c r="EU224" s="2">
        <v>71.2</v>
      </c>
      <c r="EV224" s="2">
        <v>71.2</v>
      </c>
      <c r="EW224" s="2">
        <v>71.1</v>
      </c>
      <c r="EX224" s="2">
        <v>70.9</v>
      </c>
      <c r="EY224" s="2">
        <v>71.1</v>
      </c>
      <c r="EZ224" s="2">
        <v>69.6</v>
      </c>
      <c r="FA224" s="2">
        <v>70.9</v>
      </c>
      <c r="FB224" s="59">
        <v>94.9</v>
      </c>
      <c r="FC224" s="60">
        <v>94.9</v>
      </c>
      <c r="FD224" s="60">
        <v>94.7</v>
      </c>
      <c r="FE224" s="60">
        <v>94.9</v>
      </c>
      <c r="FF224" s="60">
        <v>94.7</v>
      </c>
      <c r="FG224" s="60">
        <v>94.7</v>
      </c>
      <c r="FH224" s="60">
        <v>96.3</v>
      </c>
      <c r="FI224" s="60">
        <v>96.3</v>
      </c>
      <c r="FJ224" s="60">
        <v>96.3</v>
      </c>
      <c r="FK224" s="60">
        <v>95.5</v>
      </c>
      <c r="FL224" s="60">
        <v>95.3</v>
      </c>
      <c r="FM224" s="60">
        <v>96.9</v>
      </c>
      <c r="FN224" s="60">
        <v>97.1</v>
      </c>
      <c r="FO224" s="60">
        <v>97.4</v>
      </c>
      <c r="FP224" s="60">
        <v>98.2</v>
      </c>
      <c r="FQ224" s="60">
        <v>98.6</v>
      </c>
      <c r="FR224" s="60">
        <v>97.6</v>
      </c>
      <c r="FS224" s="60">
        <v>96.5</v>
      </c>
      <c r="FT224" s="60">
        <v>96.3</v>
      </c>
      <c r="FU224" s="60">
        <v>96.5</v>
      </c>
      <c r="FV224" s="60">
        <v>96.5</v>
      </c>
      <c r="FW224" s="60">
        <v>96.3</v>
      </c>
      <c r="FX224" s="60">
        <v>95.7</v>
      </c>
      <c r="FY224" s="60">
        <v>95.9</v>
      </c>
      <c r="FZ224" s="60">
        <v>96.7</v>
      </c>
      <c r="GA224" s="60">
        <v>96.7</v>
      </c>
      <c r="GB224" s="60">
        <v>96.7</v>
      </c>
      <c r="GC224" s="60">
        <v>96.7</v>
      </c>
      <c r="GD224" s="60">
        <v>96.5</v>
      </c>
      <c r="GE224" s="60">
        <v>96.7</v>
      </c>
      <c r="GF224" s="60">
        <v>96.1</v>
      </c>
      <c r="GG224" s="60">
        <v>95.9</v>
      </c>
      <c r="GH224" s="60">
        <v>95.3</v>
      </c>
      <c r="GI224" s="60">
        <v>95.9</v>
      </c>
      <c r="GJ224" s="60">
        <v>96.7</v>
      </c>
      <c r="GK224" s="60">
        <v>97.1</v>
      </c>
      <c r="GL224" s="60">
        <v>97.1</v>
      </c>
      <c r="GM224" s="60">
        <v>97.1</v>
      </c>
      <c r="GN224" s="60">
        <v>97.1</v>
      </c>
      <c r="GO224" s="60">
        <v>97.1</v>
      </c>
      <c r="GP224" s="60">
        <v>96.9</v>
      </c>
      <c r="GQ224" s="60">
        <v>96.9</v>
      </c>
      <c r="GR224" s="60">
        <v>96.9</v>
      </c>
      <c r="GS224" s="60">
        <v>96.7</v>
      </c>
      <c r="GT224" s="60">
        <v>95.9</v>
      </c>
      <c r="GU224" s="60">
        <v>95.9</v>
      </c>
      <c r="GV224" s="60">
        <v>95.7</v>
      </c>
      <c r="GW224" s="60">
        <v>96.5</v>
      </c>
      <c r="GX224" s="60">
        <v>95.9</v>
      </c>
      <c r="GY224" s="60">
        <v>95.9</v>
      </c>
      <c r="GZ224" s="60">
        <v>95.9</v>
      </c>
      <c r="HA224" s="60">
        <v>96.1</v>
      </c>
      <c r="HB224" s="60">
        <v>95.9</v>
      </c>
      <c r="HC224" s="60">
        <v>95.9</v>
      </c>
      <c r="HD224" s="60">
        <v>96.1</v>
      </c>
      <c r="HE224" s="60">
        <v>96.3</v>
      </c>
      <c r="HF224" s="60">
        <v>96.3</v>
      </c>
      <c r="HG224" s="60">
        <v>96.3</v>
      </c>
      <c r="HH224" s="60">
        <v>96.3</v>
      </c>
      <c r="HI224" s="60">
        <v>96.5</v>
      </c>
      <c r="HJ224" s="60">
        <v>96.5</v>
      </c>
      <c r="HK224" s="60">
        <v>95.7</v>
      </c>
      <c r="HL224" s="60">
        <v>96.5</v>
      </c>
      <c r="HM224" s="60">
        <v>96.5</v>
      </c>
      <c r="HN224" s="60">
        <v>92.9</v>
      </c>
      <c r="HO224" s="60">
        <v>95.5</v>
      </c>
      <c r="HP224" s="60">
        <v>99.2</v>
      </c>
      <c r="HQ224" s="60"/>
      <c r="HR224" s="60"/>
      <c r="HS224" s="60"/>
      <c r="HT224" s="60"/>
      <c r="HU224" s="60"/>
      <c r="HV224" s="60"/>
      <c r="HW224" s="60"/>
      <c r="HX224" s="60"/>
      <c r="HY224" s="60"/>
      <c r="HZ224" s="60"/>
      <c r="IA224" s="60"/>
      <c r="IB224" s="60"/>
      <c r="IC224" s="60"/>
      <c r="ID224" s="60"/>
      <c r="IE224" s="60"/>
      <c r="IF224" s="60"/>
      <c r="IG224" s="60"/>
      <c r="IH224" s="60"/>
      <c r="II224" s="61"/>
      <c r="IQ224" s="1"/>
      <c r="IR224" s="1"/>
      <c r="IS224" s="1"/>
      <c r="IT224" s="1"/>
      <c r="IU224" s="1"/>
    </row>
    <row r="225" spans="1:255" ht="12.75">
      <c r="A225" s="1">
        <v>223</v>
      </c>
      <c r="B225" s="67" t="s">
        <v>206</v>
      </c>
      <c r="C225" s="1" t="s">
        <v>170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2">
        <v>70.9</v>
      </c>
      <c r="CZ225" s="2">
        <v>71.1</v>
      </c>
      <c r="DA225" s="2">
        <v>71.3</v>
      </c>
      <c r="DB225" s="2">
        <v>70.9</v>
      </c>
      <c r="DC225" s="2">
        <v>71.1</v>
      </c>
      <c r="DD225" s="2">
        <v>71</v>
      </c>
      <c r="DE225" s="2">
        <v>71.5</v>
      </c>
      <c r="DF225" s="2">
        <v>70.4</v>
      </c>
      <c r="DG225" s="2">
        <v>66.8</v>
      </c>
      <c r="DH225" s="2">
        <v>71.3</v>
      </c>
      <c r="DI225" s="2">
        <v>70.6</v>
      </c>
      <c r="DJ225" s="2">
        <v>69.5</v>
      </c>
      <c r="DK225" s="2">
        <v>71.8</v>
      </c>
      <c r="DL225" s="2">
        <v>71.8</v>
      </c>
      <c r="DM225" s="2">
        <v>71.8</v>
      </c>
      <c r="DN225" s="2">
        <v>71.1</v>
      </c>
      <c r="DO225" s="2">
        <v>70.9</v>
      </c>
      <c r="DP225" s="2">
        <v>71.1</v>
      </c>
      <c r="DQ225" s="2">
        <v>71.1</v>
      </c>
      <c r="DR225" s="2">
        <v>71.1</v>
      </c>
      <c r="DS225" s="2">
        <v>71.1</v>
      </c>
      <c r="DT225" s="2">
        <v>71.1</v>
      </c>
      <c r="DU225" s="2">
        <v>71.1</v>
      </c>
      <c r="DV225" s="2">
        <v>71.1</v>
      </c>
      <c r="DW225" s="2">
        <v>70.9</v>
      </c>
      <c r="DX225" s="2">
        <v>71.1</v>
      </c>
      <c r="DY225" s="2">
        <v>71.1</v>
      </c>
      <c r="DZ225" s="2">
        <v>71.2</v>
      </c>
      <c r="EA225" s="2">
        <v>70.3</v>
      </c>
      <c r="EB225" s="2">
        <v>70.3</v>
      </c>
      <c r="EC225" s="2">
        <v>70.3</v>
      </c>
      <c r="ED225" s="2">
        <v>70.1</v>
      </c>
      <c r="EE225" s="2">
        <v>70.1</v>
      </c>
      <c r="EF225" s="2">
        <v>70.1</v>
      </c>
      <c r="EG225" s="2">
        <v>70.1</v>
      </c>
      <c r="EH225" s="2">
        <v>70.1</v>
      </c>
      <c r="EI225" s="2">
        <v>70.6</v>
      </c>
      <c r="EJ225" s="2">
        <v>70.1</v>
      </c>
      <c r="EK225" s="2">
        <v>70.1</v>
      </c>
      <c r="EL225" s="2">
        <v>70.1</v>
      </c>
      <c r="EM225" s="2">
        <v>70.4</v>
      </c>
      <c r="EN225" s="2">
        <v>70</v>
      </c>
      <c r="EO225" s="2">
        <v>70.1</v>
      </c>
      <c r="EP225" s="2">
        <v>70.7</v>
      </c>
      <c r="EQ225" s="2">
        <v>70.5</v>
      </c>
      <c r="ER225" s="2">
        <v>71.1</v>
      </c>
      <c r="ES225" s="2">
        <v>70.9</v>
      </c>
      <c r="ET225" s="2">
        <v>70.9</v>
      </c>
      <c r="EU225" s="2">
        <v>71.1</v>
      </c>
      <c r="EV225" s="2">
        <v>71.2</v>
      </c>
      <c r="EW225" s="2">
        <v>71.1</v>
      </c>
      <c r="EX225" s="2">
        <v>70.9</v>
      </c>
      <c r="EY225" s="2">
        <v>71.1</v>
      </c>
      <c r="EZ225" s="2">
        <v>69.6</v>
      </c>
      <c r="FA225" s="2">
        <v>70.9</v>
      </c>
      <c r="FB225" s="59">
        <v>94.3</v>
      </c>
      <c r="FC225" s="60">
        <v>94.3</v>
      </c>
      <c r="FD225" s="60">
        <v>94.1</v>
      </c>
      <c r="FE225" s="60">
        <v>94.3</v>
      </c>
      <c r="FF225" s="60">
        <v>94.1</v>
      </c>
      <c r="FG225" s="60">
        <v>94.5</v>
      </c>
      <c r="FH225" s="60">
        <v>95.7</v>
      </c>
      <c r="FI225" s="60">
        <v>95.7</v>
      </c>
      <c r="FJ225" s="60">
        <v>96.1</v>
      </c>
      <c r="FK225" s="60">
        <v>95.3</v>
      </c>
      <c r="FL225" s="60">
        <v>95.1</v>
      </c>
      <c r="FM225" s="60">
        <v>96.7</v>
      </c>
      <c r="FN225" s="60">
        <v>97</v>
      </c>
      <c r="FO225" s="60">
        <v>97.2</v>
      </c>
      <c r="FP225" s="60">
        <v>97.8</v>
      </c>
      <c r="FQ225" s="60">
        <v>98.4</v>
      </c>
      <c r="FR225" s="60">
        <v>97.4</v>
      </c>
      <c r="FS225" s="60">
        <v>96.1</v>
      </c>
      <c r="FT225" s="60">
        <v>95.9</v>
      </c>
      <c r="FU225" s="60">
        <v>96.1</v>
      </c>
      <c r="FV225" s="60">
        <v>96.1</v>
      </c>
      <c r="FW225" s="60">
        <v>95.9</v>
      </c>
      <c r="FX225" s="60">
        <v>95.5</v>
      </c>
      <c r="FY225" s="60">
        <v>95.7</v>
      </c>
      <c r="FZ225" s="60">
        <v>96.5</v>
      </c>
      <c r="GA225" s="60">
        <v>96.5</v>
      </c>
      <c r="GB225" s="60">
        <v>96.5</v>
      </c>
      <c r="GC225" s="60">
        <v>96.5</v>
      </c>
      <c r="GD225" s="60">
        <v>96.3</v>
      </c>
      <c r="GE225" s="60">
        <v>96.5</v>
      </c>
      <c r="GF225" s="60">
        <v>95.9</v>
      </c>
      <c r="GG225" s="60">
        <v>95.7</v>
      </c>
      <c r="GH225" s="60">
        <v>95.1</v>
      </c>
      <c r="GI225" s="60">
        <v>95.7</v>
      </c>
      <c r="GJ225" s="60">
        <v>96.5</v>
      </c>
      <c r="GK225" s="60">
        <v>97</v>
      </c>
      <c r="GL225" s="60">
        <v>97</v>
      </c>
      <c r="GM225" s="60">
        <v>97</v>
      </c>
      <c r="GN225" s="60">
        <v>97</v>
      </c>
      <c r="GO225" s="60">
        <v>97</v>
      </c>
      <c r="GP225" s="60">
        <v>96.7</v>
      </c>
      <c r="GQ225" s="60">
        <v>96.7</v>
      </c>
      <c r="GR225" s="60">
        <v>96.7</v>
      </c>
      <c r="GS225" s="60">
        <v>96.5</v>
      </c>
      <c r="GT225" s="60">
        <v>95.7</v>
      </c>
      <c r="GU225" s="60">
        <v>95.7</v>
      </c>
      <c r="GV225" s="60">
        <v>95.5</v>
      </c>
      <c r="GW225" s="60">
        <v>96.3</v>
      </c>
      <c r="GX225" s="60">
        <v>95.7</v>
      </c>
      <c r="GY225" s="60">
        <v>95.7</v>
      </c>
      <c r="GZ225" s="60">
        <v>95.7</v>
      </c>
      <c r="HA225" s="60">
        <v>95.9</v>
      </c>
      <c r="HB225" s="60">
        <v>95.7</v>
      </c>
      <c r="HC225" s="60">
        <v>95.7</v>
      </c>
      <c r="HD225" s="60">
        <v>95.9</v>
      </c>
      <c r="HE225" s="60">
        <v>96.1</v>
      </c>
      <c r="HF225" s="60">
        <v>96.1</v>
      </c>
      <c r="HG225" s="60">
        <v>96.1</v>
      </c>
      <c r="HH225" s="60">
        <v>96.1</v>
      </c>
      <c r="HI225" s="60">
        <v>96.3</v>
      </c>
      <c r="HJ225" s="60">
        <v>96.3</v>
      </c>
      <c r="HK225" s="60">
        <v>95.5</v>
      </c>
      <c r="HL225" s="60">
        <v>96.3</v>
      </c>
      <c r="HM225" s="60">
        <v>96.3</v>
      </c>
      <c r="HN225" s="60">
        <v>92.7</v>
      </c>
      <c r="HO225" s="60">
        <v>95.3</v>
      </c>
      <c r="HP225" s="60">
        <v>98.6</v>
      </c>
      <c r="HQ225" s="60">
        <v>99</v>
      </c>
      <c r="HR225" s="60"/>
      <c r="HS225" s="60"/>
      <c r="HT225" s="60"/>
      <c r="HU225" s="60"/>
      <c r="HV225" s="60"/>
      <c r="HW225" s="60"/>
      <c r="HX225" s="60"/>
      <c r="HY225" s="60"/>
      <c r="HZ225" s="60"/>
      <c r="IA225" s="60"/>
      <c r="IB225" s="60"/>
      <c r="IC225" s="60"/>
      <c r="ID225" s="60"/>
      <c r="IE225" s="60"/>
      <c r="IF225" s="60"/>
      <c r="IG225" s="60"/>
      <c r="IH225" s="60"/>
      <c r="II225" s="61"/>
      <c r="IQ225" s="1"/>
      <c r="IR225" s="1"/>
      <c r="IS225" s="1"/>
      <c r="IT225" s="1"/>
      <c r="IU225" s="1"/>
    </row>
    <row r="226" spans="1:255" ht="12.75">
      <c r="A226" s="1">
        <v>224</v>
      </c>
      <c r="B226" s="67" t="s">
        <v>206</v>
      </c>
      <c r="C226" s="1" t="s">
        <v>171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2">
        <v>71.2</v>
      </c>
      <c r="CZ226" s="2">
        <v>71.4</v>
      </c>
      <c r="DA226" s="2">
        <v>71.6</v>
      </c>
      <c r="DB226" s="2">
        <v>71.2</v>
      </c>
      <c r="DC226" s="2">
        <v>71.4</v>
      </c>
      <c r="DD226" s="2">
        <v>71.3</v>
      </c>
      <c r="DE226" s="2">
        <v>71.8</v>
      </c>
      <c r="DF226" s="2">
        <v>70.7</v>
      </c>
      <c r="DG226" s="2">
        <v>67.1</v>
      </c>
      <c r="DH226" s="2">
        <v>71.6</v>
      </c>
      <c r="DI226" s="2">
        <v>70.9</v>
      </c>
      <c r="DJ226" s="2">
        <v>69.8</v>
      </c>
      <c r="DK226" s="2">
        <v>71.7</v>
      </c>
      <c r="DL226" s="2">
        <v>71.7</v>
      </c>
      <c r="DM226" s="2">
        <v>71.7</v>
      </c>
      <c r="DN226" s="2">
        <v>71</v>
      </c>
      <c r="DO226" s="2">
        <v>70.8</v>
      </c>
      <c r="DP226" s="2">
        <v>71.4</v>
      </c>
      <c r="DQ226" s="2">
        <v>71.4</v>
      </c>
      <c r="DR226" s="2">
        <v>71.4</v>
      </c>
      <c r="DS226" s="2">
        <v>71.4</v>
      </c>
      <c r="DT226" s="2">
        <v>71.4</v>
      </c>
      <c r="DU226" s="2">
        <v>71.4</v>
      </c>
      <c r="DV226" s="2">
        <v>71.4</v>
      </c>
      <c r="DW226" s="2">
        <v>71.2</v>
      </c>
      <c r="DX226" s="2">
        <v>71.4</v>
      </c>
      <c r="DY226" s="2">
        <v>71.4</v>
      </c>
      <c r="DZ226" s="2">
        <v>71.4</v>
      </c>
      <c r="EA226" s="2">
        <v>70.6</v>
      </c>
      <c r="EB226" s="2">
        <v>70.6</v>
      </c>
      <c r="EC226" s="2">
        <v>70.6</v>
      </c>
      <c r="ED226" s="2">
        <v>70.4</v>
      </c>
      <c r="EE226" s="2">
        <v>70.4</v>
      </c>
      <c r="EF226" s="2">
        <v>70.4</v>
      </c>
      <c r="EG226" s="2">
        <v>70.4</v>
      </c>
      <c r="EH226" s="2">
        <v>70.4</v>
      </c>
      <c r="EI226" s="2">
        <v>70.9</v>
      </c>
      <c r="EJ226" s="2">
        <v>70.1</v>
      </c>
      <c r="EK226" s="2">
        <v>70.1</v>
      </c>
      <c r="EL226" s="2">
        <v>70.1</v>
      </c>
      <c r="EM226" s="2">
        <v>70.3</v>
      </c>
      <c r="EN226" s="2">
        <v>69.9</v>
      </c>
      <c r="EO226" s="2">
        <v>70.1</v>
      </c>
      <c r="EP226" s="2">
        <v>71</v>
      </c>
      <c r="EQ226" s="2">
        <v>71.2</v>
      </c>
      <c r="ER226" s="2">
        <v>70.8</v>
      </c>
      <c r="ES226" s="2">
        <v>70.6</v>
      </c>
      <c r="ET226" s="2">
        <v>70.6</v>
      </c>
      <c r="EU226" s="2">
        <v>70.8</v>
      </c>
      <c r="EV226" s="2">
        <v>71.4</v>
      </c>
      <c r="EW226" s="2">
        <v>70.3</v>
      </c>
      <c r="EX226" s="2">
        <v>70.1</v>
      </c>
      <c r="EY226" s="2">
        <v>70.3</v>
      </c>
      <c r="EZ226" s="2">
        <v>69.5</v>
      </c>
      <c r="FA226" s="2">
        <v>70.1</v>
      </c>
      <c r="FB226" s="59">
        <v>94.9</v>
      </c>
      <c r="FC226" s="60">
        <v>94.9</v>
      </c>
      <c r="FD226" s="60">
        <v>94.7</v>
      </c>
      <c r="FE226" s="60">
        <v>94.9</v>
      </c>
      <c r="FF226" s="60">
        <v>94.7</v>
      </c>
      <c r="FG226" s="60">
        <v>95.3</v>
      </c>
      <c r="FH226" s="60">
        <v>96.3</v>
      </c>
      <c r="FI226" s="60">
        <v>96.3</v>
      </c>
      <c r="FJ226" s="60">
        <v>95.9</v>
      </c>
      <c r="FK226" s="60">
        <v>96.1</v>
      </c>
      <c r="FL226" s="60">
        <v>95.1</v>
      </c>
      <c r="FM226" s="60">
        <v>97.6</v>
      </c>
      <c r="FN226" s="60">
        <v>97</v>
      </c>
      <c r="FO226" s="60">
        <v>97.2</v>
      </c>
      <c r="FP226" s="60">
        <v>97</v>
      </c>
      <c r="FQ226" s="60">
        <v>97.6</v>
      </c>
      <c r="FR226" s="60">
        <v>96.6</v>
      </c>
      <c r="FS226" s="60">
        <v>95.3</v>
      </c>
      <c r="FT226" s="60">
        <v>95.1</v>
      </c>
      <c r="FU226" s="60">
        <v>95.3</v>
      </c>
      <c r="FV226" s="60">
        <v>95.3</v>
      </c>
      <c r="FW226" s="60">
        <v>95.5</v>
      </c>
      <c r="FX226" s="60">
        <v>94.7</v>
      </c>
      <c r="FY226" s="60">
        <v>94.9</v>
      </c>
      <c r="FZ226" s="60">
        <v>95.7</v>
      </c>
      <c r="GA226" s="60">
        <v>95.7</v>
      </c>
      <c r="GB226" s="60">
        <v>95.7</v>
      </c>
      <c r="GC226" s="60">
        <v>95.7</v>
      </c>
      <c r="GD226" s="60">
        <v>95.5</v>
      </c>
      <c r="GE226" s="60">
        <v>95.7</v>
      </c>
      <c r="GF226" s="60">
        <v>95.1</v>
      </c>
      <c r="GG226" s="60">
        <v>94.9</v>
      </c>
      <c r="GH226" s="60">
        <v>94.3</v>
      </c>
      <c r="GI226" s="60">
        <v>94.9</v>
      </c>
      <c r="GJ226" s="60">
        <v>95.7</v>
      </c>
      <c r="GK226" s="60">
        <v>96.1</v>
      </c>
      <c r="GL226" s="60">
        <v>96.1</v>
      </c>
      <c r="GM226" s="60">
        <v>96.1</v>
      </c>
      <c r="GN226" s="60">
        <v>96.1</v>
      </c>
      <c r="GO226" s="60">
        <v>96.1</v>
      </c>
      <c r="GP226" s="60">
        <v>95.9</v>
      </c>
      <c r="GQ226" s="60">
        <v>95.9</v>
      </c>
      <c r="GR226" s="60">
        <v>95.9</v>
      </c>
      <c r="GS226" s="60">
        <v>95.7</v>
      </c>
      <c r="GT226" s="60">
        <v>94.9</v>
      </c>
      <c r="GU226" s="60">
        <v>94.9</v>
      </c>
      <c r="GV226" s="60">
        <v>94.7</v>
      </c>
      <c r="GW226" s="60">
        <v>95.5</v>
      </c>
      <c r="GX226" s="60">
        <v>94.9</v>
      </c>
      <c r="GY226" s="60">
        <v>94.9</v>
      </c>
      <c r="GZ226" s="60">
        <v>94.9</v>
      </c>
      <c r="HA226" s="60">
        <v>95.1</v>
      </c>
      <c r="HB226" s="60">
        <v>94.9</v>
      </c>
      <c r="HC226" s="60">
        <v>94.9</v>
      </c>
      <c r="HD226" s="60">
        <v>95.1</v>
      </c>
      <c r="HE226" s="60">
        <v>95.3</v>
      </c>
      <c r="HF226" s="60">
        <v>95.3</v>
      </c>
      <c r="HG226" s="60">
        <v>95.3</v>
      </c>
      <c r="HH226" s="60">
        <v>95.3</v>
      </c>
      <c r="HI226" s="60">
        <v>95.5</v>
      </c>
      <c r="HJ226" s="60">
        <v>95.5</v>
      </c>
      <c r="HK226" s="60">
        <v>95.1</v>
      </c>
      <c r="HL226" s="60">
        <v>95.5</v>
      </c>
      <c r="HM226" s="60">
        <v>95.5</v>
      </c>
      <c r="HN226" s="60">
        <v>93.3</v>
      </c>
      <c r="HO226" s="60">
        <v>95.3</v>
      </c>
      <c r="HP226" s="60">
        <v>97.8</v>
      </c>
      <c r="HQ226" s="60">
        <v>98.2</v>
      </c>
      <c r="HR226" s="60">
        <v>98</v>
      </c>
      <c r="HS226" s="60"/>
      <c r="HT226" s="60"/>
      <c r="HU226" s="60"/>
      <c r="HV226" s="60"/>
      <c r="HW226" s="60"/>
      <c r="HX226" s="60"/>
      <c r="HY226" s="60"/>
      <c r="HZ226" s="60"/>
      <c r="IA226" s="60"/>
      <c r="IB226" s="60"/>
      <c r="IC226" s="60"/>
      <c r="ID226" s="60"/>
      <c r="IE226" s="60"/>
      <c r="IF226" s="60"/>
      <c r="IG226" s="60"/>
      <c r="IH226" s="60"/>
      <c r="II226" s="61"/>
      <c r="IQ226" s="1"/>
      <c r="IR226" s="1"/>
      <c r="IS226" s="1"/>
      <c r="IT226" s="1"/>
      <c r="IU226" s="1"/>
    </row>
    <row r="227" spans="1:255" ht="12.75">
      <c r="A227" s="1">
        <v>225</v>
      </c>
      <c r="B227" s="67" t="s">
        <v>206</v>
      </c>
      <c r="C227" s="1" t="s">
        <v>172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2">
        <v>71.3</v>
      </c>
      <c r="CZ227" s="2">
        <v>71.5</v>
      </c>
      <c r="DA227" s="2">
        <v>71.7</v>
      </c>
      <c r="DB227" s="2">
        <v>71.7</v>
      </c>
      <c r="DC227" s="2">
        <v>71.5</v>
      </c>
      <c r="DD227" s="2">
        <v>71.4</v>
      </c>
      <c r="DE227" s="2">
        <v>71.8</v>
      </c>
      <c r="DF227" s="2">
        <v>70.7</v>
      </c>
      <c r="DG227" s="2">
        <v>67.2</v>
      </c>
      <c r="DH227" s="2">
        <v>72.2</v>
      </c>
      <c r="DI227" s="2">
        <v>70.9</v>
      </c>
      <c r="DJ227" s="2">
        <v>70.1</v>
      </c>
      <c r="DK227" s="2">
        <v>71.8</v>
      </c>
      <c r="DL227" s="2">
        <v>71.8</v>
      </c>
      <c r="DM227" s="2">
        <v>71.8</v>
      </c>
      <c r="DN227" s="2">
        <v>71.2</v>
      </c>
      <c r="DO227" s="2">
        <v>71.1</v>
      </c>
      <c r="DP227" s="2">
        <v>71.4</v>
      </c>
      <c r="DQ227" s="2">
        <v>71.4</v>
      </c>
      <c r="DR227" s="2">
        <v>71.4</v>
      </c>
      <c r="DS227" s="2">
        <v>71.4</v>
      </c>
      <c r="DT227" s="2">
        <v>71.4</v>
      </c>
      <c r="DU227" s="2">
        <v>71.4</v>
      </c>
      <c r="DV227" s="2">
        <v>71.4</v>
      </c>
      <c r="DW227" s="2">
        <v>71.2</v>
      </c>
      <c r="DX227" s="2">
        <v>71.4</v>
      </c>
      <c r="DY227" s="2">
        <v>71.4</v>
      </c>
      <c r="DZ227" s="2">
        <v>71.4</v>
      </c>
      <c r="EA227" s="2">
        <v>70.9</v>
      </c>
      <c r="EB227" s="2">
        <v>70.9</v>
      </c>
      <c r="EC227" s="2">
        <v>70.9</v>
      </c>
      <c r="ED227" s="2">
        <v>70.7</v>
      </c>
      <c r="EE227" s="2">
        <v>70.7</v>
      </c>
      <c r="EF227" s="2">
        <v>70.7</v>
      </c>
      <c r="EG227" s="2">
        <v>70.7</v>
      </c>
      <c r="EH227" s="2">
        <v>70.7</v>
      </c>
      <c r="EI227" s="2">
        <v>71.1</v>
      </c>
      <c r="EJ227" s="2">
        <v>70.3</v>
      </c>
      <c r="EK227" s="2">
        <v>70.3</v>
      </c>
      <c r="EL227" s="2">
        <v>70.3</v>
      </c>
      <c r="EM227" s="2">
        <v>70.6</v>
      </c>
      <c r="EN227" s="2">
        <v>70.1</v>
      </c>
      <c r="EO227" s="2">
        <v>70.3</v>
      </c>
      <c r="EP227" s="2">
        <v>71.4</v>
      </c>
      <c r="EQ227" s="2">
        <v>71.6</v>
      </c>
      <c r="ER227" s="2">
        <v>71.4</v>
      </c>
      <c r="ES227" s="2">
        <v>71.2</v>
      </c>
      <c r="ET227" s="2">
        <v>71.2</v>
      </c>
      <c r="EU227" s="2">
        <v>71.4</v>
      </c>
      <c r="EV227" s="2">
        <v>72.3</v>
      </c>
      <c r="EW227" s="2">
        <v>71.6</v>
      </c>
      <c r="EX227" s="2">
        <v>71.4</v>
      </c>
      <c r="EY227" s="2">
        <v>71.6</v>
      </c>
      <c r="EZ227" s="2">
        <v>69.8</v>
      </c>
      <c r="FA227" s="2">
        <v>71.4</v>
      </c>
      <c r="FB227" s="59">
        <v>96.1</v>
      </c>
      <c r="FC227" s="60">
        <v>96.1</v>
      </c>
      <c r="FD227" s="60">
        <v>95.9</v>
      </c>
      <c r="FE227" s="60">
        <v>96.1</v>
      </c>
      <c r="FF227" s="60">
        <v>95.9</v>
      </c>
      <c r="FG227" s="60">
        <v>96.3</v>
      </c>
      <c r="FH227" s="60">
        <v>97.6</v>
      </c>
      <c r="FI227" s="60">
        <v>97.6</v>
      </c>
      <c r="FJ227" s="60">
        <v>97.6</v>
      </c>
      <c r="FK227" s="60">
        <v>97.6</v>
      </c>
      <c r="FL227" s="60">
        <v>96.5</v>
      </c>
      <c r="FM227" s="60">
        <v>96.5</v>
      </c>
      <c r="FN227" s="60">
        <v>96.7</v>
      </c>
      <c r="FO227" s="60">
        <v>96.9</v>
      </c>
      <c r="FP227" s="60">
        <v>96.9</v>
      </c>
      <c r="FQ227" s="60">
        <v>97.4</v>
      </c>
      <c r="FR227" s="60">
        <v>97.1</v>
      </c>
      <c r="FS227" s="60">
        <v>95.9</v>
      </c>
      <c r="FT227" s="60">
        <v>95.7</v>
      </c>
      <c r="FU227" s="60">
        <v>95.9</v>
      </c>
      <c r="FV227" s="60">
        <v>95.9</v>
      </c>
      <c r="FW227" s="60">
        <v>96.9</v>
      </c>
      <c r="FX227" s="60">
        <v>95.3</v>
      </c>
      <c r="FY227" s="60">
        <v>95.5</v>
      </c>
      <c r="FZ227" s="60">
        <v>96.3</v>
      </c>
      <c r="GA227" s="60">
        <v>96.3</v>
      </c>
      <c r="GB227" s="60">
        <v>96.3</v>
      </c>
      <c r="GC227" s="60">
        <v>96.3</v>
      </c>
      <c r="GD227" s="60">
        <v>96.1</v>
      </c>
      <c r="GE227" s="60">
        <v>96.3</v>
      </c>
      <c r="GF227" s="60">
        <v>95.7</v>
      </c>
      <c r="GG227" s="60">
        <v>95.5</v>
      </c>
      <c r="GH227" s="60">
        <v>94.9</v>
      </c>
      <c r="GI227" s="60">
        <v>95.5</v>
      </c>
      <c r="GJ227" s="60">
        <v>96.3</v>
      </c>
      <c r="GK227" s="60">
        <v>96.7</v>
      </c>
      <c r="GL227" s="60">
        <v>96.7</v>
      </c>
      <c r="GM227" s="60">
        <v>96.7</v>
      </c>
      <c r="GN227" s="60">
        <v>96.7</v>
      </c>
      <c r="GO227" s="60">
        <v>96.7</v>
      </c>
      <c r="GP227" s="60">
        <v>96.5</v>
      </c>
      <c r="GQ227" s="60">
        <v>96.5</v>
      </c>
      <c r="GR227" s="60">
        <v>96.5</v>
      </c>
      <c r="GS227" s="60">
        <v>96.3</v>
      </c>
      <c r="GT227" s="60">
        <v>96.3</v>
      </c>
      <c r="GU227" s="60">
        <v>96.3</v>
      </c>
      <c r="GV227" s="60">
        <v>96.1</v>
      </c>
      <c r="GW227" s="60">
        <v>96.1</v>
      </c>
      <c r="GX227" s="60">
        <v>95.5</v>
      </c>
      <c r="GY227" s="60">
        <v>95.5</v>
      </c>
      <c r="GZ227" s="60">
        <v>95.5</v>
      </c>
      <c r="HA227" s="60">
        <v>95.7</v>
      </c>
      <c r="HB227" s="60">
        <v>95.5</v>
      </c>
      <c r="HC227" s="60">
        <v>95.5</v>
      </c>
      <c r="HD227" s="60">
        <v>95.7</v>
      </c>
      <c r="HE227" s="60">
        <v>95.9</v>
      </c>
      <c r="HF227" s="60">
        <v>95.9</v>
      </c>
      <c r="HG227" s="60">
        <v>95.9</v>
      </c>
      <c r="HH227" s="60">
        <v>95.9</v>
      </c>
      <c r="HI227" s="60">
        <v>96.1</v>
      </c>
      <c r="HJ227" s="60">
        <v>96.1</v>
      </c>
      <c r="HK227" s="60">
        <v>95.7</v>
      </c>
      <c r="HL227" s="60">
        <v>96.1</v>
      </c>
      <c r="HM227" s="60">
        <v>96.1</v>
      </c>
      <c r="HN227" s="60">
        <v>93.1</v>
      </c>
      <c r="HO227" s="60">
        <v>95.7</v>
      </c>
      <c r="HP227" s="60">
        <v>98.8</v>
      </c>
      <c r="HQ227" s="60">
        <v>98</v>
      </c>
      <c r="HR227" s="60">
        <v>97.8</v>
      </c>
      <c r="HS227" s="60">
        <v>97.8</v>
      </c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1"/>
      <c r="IQ227" s="1"/>
      <c r="IR227" s="1"/>
      <c r="IS227" s="1"/>
      <c r="IT227" s="1"/>
      <c r="IU227" s="1"/>
    </row>
    <row r="228" spans="1:255" ht="12.75">
      <c r="A228" s="1">
        <v>226</v>
      </c>
      <c r="B228" s="67" t="s">
        <v>206</v>
      </c>
      <c r="C228" s="1" t="s">
        <v>173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2">
        <v>71</v>
      </c>
      <c r="CZ228" s="2">
        <v>71.2</v>
      </c>
      <c r="DA228" s="2">
        <v>71.4</v>
      </c>
      <c r="DB228" s="2">
        <v>71</v>
      </c>
      <c r="DC228" s="2">
        <v>71.2</v>
      </c>
      <c r="DD228" s="2">
        <v>71.1</v>
      </c>
      <c r="DE228" s="2">
        <v>71.6</v>
      </c>
      <c r="DF228" s="2">
        <v>70.5</v>
      </c>
      <c r="DG228" s="2">
        <v>66.9</v>
      </c>
      <c r="DH228" s="2">
        <v>71.4</v>
      </c>
      <c r="DI228" s="2">
        <v>70.7</v>
      </c>
      <c r="DJ228" s="2">
        <v>69.6</v>
      </c>
      <c r="DK228" s="2">
        <v>71.9</v>
      </c>
      <c r="DL228" s="2">
        <v>71.9</v>
      </c>
      <c r="DM228" s="2">
        <v>71.9</v>
      </c>
      <c r="DN228" s="2">
        <v>71.2</v>
      </c>
      <c r="DO228" s="2">
        <v>71</v>
      </c>
      <c r="DP228" s="2">
        <v>71.2</v>
      </c>
      <c r="DQ228" s="2">
        <v>71.2</v>
      </c>
      <c r="DR228" s="2">
        <v>71.2</v>
      </c>
      <c r="DS228" s="2">
        <v>71.2</v>
      </c>
      <c r="DT228" s="2">
        <v>71.2</v>
      </c>
      <c r="DU228" s="2">
        <v>71.2</v>
      </c>
      <c r="DV228" s="2">
        <v>71.2</v>
      </c>
      <c r="DW228" s="2">
        <v>71</v>
      </c>
      <c r="DX228" s="2">
        <v>71.2</v>
      </c>
      <c r="DY228" s="2">
        <v>71.2</v>
      </c>
      <c r="DZ228" s="2">
        <v>71.4</v>
      </c>
      <c r="EA228" s="2">
        <v>70.4</v>
      </c>
      <c r="EB228" s="2">
        <v>70.4</v>
      </c>
      <c r="EC228" s="2">
        <v>70.4</v>
      </c>
      <c r="ED228" s="2">
        <v>70.3</v>
      </c>
      <c r="EE228" s="2">
        <v>70.3</v>
      </c>
      <c r="EF228" s="2">
        <v>70.3</v>
      </c>
      <c r="EG228" s="2">
        <v>70.3</v>
      </c>
      <c r="EH228" s="2">
        <v>70.3</v>
      </c>
      <c r="EI228" s="2">
        <v>70.7</v>
      </c>
      <c r="EJ228" s="2">
        <v>70.3</v>
      </c>
      <c r="EK228" s="2">
        <v>70.3</v>
      </c>
      <c r="EL228" s="2">
        <v>70.3</v>
      </c>
      <c r="EM228" s="2">
        <v>70.5</v>
      </c>
      <c r="EN228" s="2">
        <v>70.1</v>
      </c>
      <c r="EO228" s="2">
        <v>70.3</v>
      </c>
      <c r="EP228" s="2">
        <v>70.8</v>
      </c>
      <c r="EQ228" s="2">
        <v>70.6</v>
      </c>
      <c r="ER228" s="2">
        <v>71.2</v>
      </c>
      <c r="ES228" s="2">
        <v>71</v>
      </c>
      <c r="ET228" s="2">
        <v>71</v>
      </c>
      <c r="EU228" s="2">
        <v>71.2</v>
      </c>
      <c r="EV228" s="2">
        <v>71.4</v>
      </c>
      <c r="EW228" s="2">
        <v>71.2</v>
      </c>
      <c r="EX228" s="2">
        <v>71</v>
      </c>
      <c r="EY228" s="2">
        <v>71.2</v>
      </c>
      <c r="EZ228" s="2">
        <v>69.7</v>
      </c>
      <c r="FA228" s="2">
        <v>71</v>
      </c>
      <c r="FB228" s="59">
        <v>94.5</v>
      </c>
      <c r="FC228" s="60">
        <v>94.5</v>
      </c>
      <c r="FD228" s="60">
        <v>94.3</v>
      </c>
      <c r="FE228" s="60">
        <v>94.5</v>
      </c>
      <c r="FF228" s="60">
        <v>94.3</v>
      </c>
      <c r="FG228" s="60">
        <v>94.7</v>
      </c>
      <c r="FH228" s="60">
        <v>95.9</v>
      </c>
      <c r="FI228" s="60">
        <v>95.9</v>
      </c>
      <c r="FJ228" s="60">
        <v>96.3</v>
      </c>
      <c r="FK228" s="60">
        <v>95.5</v>
      </c>
      <c r="FL228" s="60">
        <v>95.3</v>
      </c>
      <c r="FM228" s="60">
        <v>97</v>
      </c>
      <c r="FN228" s="60">
        <v>97.2</v>
      </c>
      <c r="FO228" s="60">
        <v>97.4</v>
      </c>
      <c r="FP228" s="60">
        <v>98</v>
      </c>
      <c r="FQ228" s="60">
        <v>98.6</v>
      </c>
      <c r="FR228" s="60">
        <v>97.6</v>
      </c>
      <c r="FS228" s="60">
        <v>96.3</v>
      </c>
      <c r="FT228" s="60">
        <v>96.1</v>
      </c>
      <c r="FU228" s="60">
        <v>96.3</v>
      </c>
      <c r="FV228" s="60">
        <v>96.3</v>
      </c>
      <c r="FW228" s="60">
        <v>96.1</v>
      </c>
      <c r="FX228" s="60">
        <v>95.8</v>
      </c>
      <c r="FY228" s="60">
        <v>96</v>
      </c>
      <c r="FZ228" s="60">
        <v>96.8</v>
      </c>
      <c r="GA228" s="60">
        <v>96.8</v>
      </c>
      <c r="GB228" s="60">
        <v>96.8</v>
      </c>
      <c r="GC228" s="60">
        <v>96.8</v>
      </c>
      <c r="GD228" s="60">
        <v>97</v>
      </c>
      <c r="GE228" s="60">
        <v>96.8</v>
      </c>
      <c r="GF228" s="60">
        <v>96.1</v>
      </c>
      <c r="GG228" s="60">
        <v>95.9</v>
      </c>
      <c r="GH228" s="60">
        <v>95.7</v>
      </c>
      <c r="GI228" s="60">
        <v>95.9</v>
      </c>
      <c r="GJ228" s="60">
        <v>96.8</v>
      </c>
      <c r="GK228" s="60">
        <v>97.2</v>
      </c>
      <c r="GL228" s="60">
        <v>97.2</v>
      </c>
      <c r="GM228" s="60">
        <v>97.2</v>
      </c>
      <c r="GN228" s="60">
        <v>97.2</v>
      </c>
      <c r="GO228" s="60">
        <v>97.2</v>
      </c>
      <c r="GP228" s="60">
        <v>97</v>
      </c>
      <c r="GQ228" s="60">
        <v>97</v>
      </c>
      <c r="GR228" s="60">
        <v>97</v>
      </c>
      <c r="GS228" s="60">
        <v>96.8</v>
      </c>
      <c r="GT228" s="60">
        <v>95.9</v>
      </c>
      <c r="GU228" s="60">
        <v>95.9</v>
      </c>
      <c r="GV228" s="60">
        <v>95.7</v>
      </c>
      <c r="GW228" s="60">
        <v>96.6</v>
      </c>
      <c r="GX228" s="60">
        <v>96.3</v>
      </c>
      <c r="GY228" s="60">
        <v>95.9</v>
      </c>
      <c r="GZ228" s="60">
        <v>95.9</v>
      </c>
      <c r="HA228" s="60">
        <v>96.1</v>
      </c>
      <c r="HB228" s="60">
        <v>95.9</v>
      </c>
      <c r="HC228" s="60">
        <v>95.9</v>
      </c>
      <c r="HD228" s="60">
        <v>96.1</v>
      </c>
      <c r="HE228" s="60">
        <v>96.3</v>
      </c>
      <c r="HF228" s="60">
        <v>96.3</v>
      </c>
      <c r="HG228" s="60">
        <v>96.3</v>
      </c>
      <c r="HH228" s="60">
        <v>96.3</v>
      </c>
      <c r="HI228" s="60">
        <v>96.6</v>
      </c>
      <c r="HJ228" s="60">
        <v>96.6</v>
      </c>
      <c r="HK228" s="60">
        <v>95.7</v>
      </c>
      <c r="HL228" s="60">
        <v>96.6</v>
      </c>
      <c r="HM228" s="60">
        <v>96.6</v>
      </c>
      <c r="HN228" s="60">
        <v>92.9</v>
      </c>
      <c r="HO228" s="60">
        <v>95.5</v>
      </c>
      <c r="HP228" s="60">
        <v>98.8</v>
      </c>
      <c r="HQ228" s="60">
        <v>99.2</v>
      </c>
      <c r="HR228" s="60">
        <v>99</v>
      </c>
      <c r="HS228" s="60">
        <v>98.2</v>
      </c>
      <c r="HT228" s="60">
        <v>98</v>
      </c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1"/>
      <c r="IQ228" s="1"/>
      <c r="IR228" s="1"/>
      <c r="IS228" s="1"/>
      <c r="IT228" s="1"/>
      <c r="IU228" s="1"/>
    </row>
    <row r="229" spans="1:255" ht="12.75">
      <c r="A229" s="1">
        <v>227</v>
      </c>
      <c r="B229" s="67" t="s">
        <v>206</v>
      </c>
      <c r="C229" s="1" t="s">
        <v>174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2">
        <v>70.8</v>
      </c>
      <c r="CZ229" s="2">
        <v>71</v>
      </c>
      <c r="DA229" s="2">
        <v>71.2</v>
      </c>
      <c r="DB229" s="2">
        <v>70.8</v>
      </c>
      <c r="DC229" s="2">
        <v>71</v>
      </c>
      <c r="DD229" s="2">
        <v>70.9</v>
      </c>
      <c r="DE229" s="2">
        <v>71.4</v>
      </c>
      <c r="DF229" s="2">
        <v>70.3</v>
      </c>
      <c r="DG229" s="2">
        <v>67</v>
      </c>
      <c r="DH229" s="2">
        <v>71.2</v>
      </c>
      <c r="DI229" s="2">
        <v>70.4</v>
      </c>
      <c r="DJ229" s="2">
        <v>69.2</v>
      </c>
      <c r="DK229" s="2">
        <v>71.3</v>
      </c>
      <c r="DL229" s="2">
        <v>71.3</v>
      </c>
      <c r="DM229" s="2">
        <v>71.3</v>
      </c>
      <c r="DN229" s="2">
        <v>70.7</v>
      </c>
      <c r="DO229" s="2">
        <v>70.6</v>
      </c>
      <c r="DP229" s="2">
        <v>70.9</v>
      </c>
      <c r="DQ229" s="2">
        <v>70.9</v>
      </c>
      <c r="DR229" s="2">
        <v>70.9</v>
      </c>
      <c r="DS229" s="2">
        <v>70.9</v>
      </c>
      <c r="DT229" s="2">
        <v>70.9</v>
      </c>
      <c r="DU229" s="2">
        <v>70.9</v>
      </c>
      <c r="DV229" s="2">
        <v>70.9</v>
      </c>
      <c r="DW229" s="2">
        <v>70.7</v>
      </c>
      <c r="DX229" s="2">
        <v>70.9</v>
      </c>
      <c r="DY229" s="2">
        <v>70.9</v>
      </c>
      <c r="DZ229" s="2">
        <v>70.9</v>
      </c>
      <c r="EA229" s="2">
        <v>70.4</v>
      </c>
      <c r="EB229" s="2">
        <v>70.4</v>
      </c>
      <c r="EC229" s="2">
        <v>70.4</v>
      </c>
      <c r="ED229" s="2">
        <v>70.2</v>
      </c>
      <c r="EE229" s="2">
        <v>70.2</v>
      </c>
      <c r="EF229" s="2">
        <v>70.2</v>
      </c>
      <c r="EG229" s="2">
        <v>70.2</v>
      </c>
      <c r="EH229" s="2">
        <v>70.2</v>
      </c>
      <c r="EI229" s="2">
        <v>70.6</v>
      </c>
      <c r="EJ229" s="2">
        <v>69.8</v>
      </c>
      <c r="EK229" s="2">
        <v>69.5</v>
      </c>
      <c r="EL229" s="2">
        <v>69.5</v>
      </c>
      <c r="EM229" s="2">
        <v>69.7</v>
      </c>
      <c r="EN229" s="2">
        <v>69.5</v>
      </c>
      <c r="EO229" s="2">
        <v>69.8</v>
      </c>
      <c r="EP229" s="2">
        <v>70.6</v>
      </c>
      <c r="EQ229" s="2">
        <v>70.7</v>
      </c>
      <c r="ER229" s="2">
        <v>71.1</v>
      </c>
      <c r="ES229" s="2">
        <v>70.9</v>
      </c>
      <c r="ET229" s="2">
        <v>70.9</v>
      </c>
      <c r="EU229" s="2">
        <v>70.9</v>
      </c>
      <c r="EV229" s="2">
        <v>70.6</v>
      </c>
      <c r="EW229" s="2">
        <v>70.4</v>
      </c>
      <c r="EX229" s="2">
        <v>70.2</v>
      </c>
      <c r="EY229" s="2">
        <v>70.4</v>
      </c>
      <c r="EZ229" s="2">
        <v>69.3</v>
      </c>
      <c r="FA229" s="2">
        <v>70</v>
      </c>
      <c r="FB229" s="59">
        <v>93.5</v>
      </c>
      <c r="FC229" s="60">
        <v>93.5</v>
      </c>
      <c r="FD229" s="60">
        <v>93.3</v>
      </c>
      <c r="FE229" s="60">
        <v>93.5</v>
      </c>
      <c r="FF229" s="60">
        <v>93.3</v>
      </c>
      <c r="FG229" s="60">
        <v>93.7</v>
      </c>
      <c r="FH229" s="60">
        <v>94.9</v>
      </c>
      <c r="FI229" s="60">
        <v>94.9</v>
      </c>
      <c r="FJ229" s="60">
        <v>94.3</v>
      </c>
      <c r="FK229" s="60">
        <v>94.5</v>
      </c>
      <c r="FL229" s="60">
        <v>93.5</v>
      </c>
      <c r="FM229" s="60">
        <v>95.9</v>
      </c>
      <c r="FN229" s="60">
        <v>95.3</v>
      </c>
      <c r="FO229" s="60">
        <v>95.5</v>
      </c>
      <c r="FP229" s="60">
        <v>95.7</v>
      </c>
      <c r="FQ229" s="60">
        <v>95.9</v>
      </c>
      <c r="FR229" s="60">
        <v>94.9</v>
      </c>
      <c r="FS229" s="60">
        <v>94.1</v>
      </c>
      <c r="FT229" s="60">
        <v>93.9</v>
      </c>
      <c r="FU229" s="60">
        <v>94.1</v>
      </c>
      <c r="FV229" s="60">
        <v>94.1</v>
      </c>
      <c r="FW229" s="60">
        <v>94.3</v>
      </c>
      <c r="FX229" s="60">
        <v>93.1</v>
      </c>
      <c r="FY229" s="60">
        <v>93.3</v>
      </c>
      <c r="FZ229" s="60">
        <v>94.1</v>
      </c>
      <c r="GA229" s="60">
        <v>94.1</v>
      </c>
      <c r="GB229" s="60">
        <v>94.1</v>
      </c>
      <c r="GC229" s="60">
        <v>94.1</v>
      </c>
      <c r="GD229" s="60">
        <v>93.9</v>
      </c>
      <c r="GE229" s="60">
        <v>94.1</v>
      </c>
      <c r="GF229" s="60">
        <v>93.5</v>
      </c>
      <c r="GG229" s="60">
        <v>93.3</v>
      </c>
      <c r="GH229" s="60">
        <v>92.7</v>
      </c>
      <c r="GI229" s="60">
        <v>93.3</v>
      </c>
      <c r="GJ229" s="60">
        <v>94.1</v>
      </c>
      <c r="GK229" s="60">
        <v>94.5</v>
      </c>
      <c r="GL229" s="60">
        <v>94.5</v>
      </c>
      <c r="GM229" s="60">
        <v>94.5</v>
      </c>
      <c r="GN229" s="60">
        <v>94.5</v>
      </c>
      <c r="GO229" s="60">
        <v>94.5</v>
      </c>
      <c r="GP229" s="60">
        <v>94.3</v>
      </c>
      <c r="GQ229" s="60">
        <v>94.3</v>
      </c>
      <c r="GR229" s="60">
        <v>94.3</v>
      </c>
      <c r="GS229" s="60">
        <v>94.1</v>
      </c>
      <c r="GT229" s="60">
        <v>93.3</v>
      </c>
      <c r="GU229" s="60">
        <v>93.3</v>
      </c>
      <c r="GV229" s="60">
        <v>93.1</v>
      </c>
      <c r="GW229" s="60">
        <v>93.9</v>
      </c>
      <c r="GX229" s="60">
        <v>93.3</v>
      </c>
      <c r="GY229" s="60">
        <v>93.3</v>
      </c>
      <c r="GZ229" s="60">
        <v>93.3</v>
      </c>
      <c r="HA229" s="60">
        <v>93.5</v>
      </c>
      <c r="HB229" s="60">
        <v>93.3</v>
      </c>
      <c r="HC229" s="60">
        <v>93.3</v>
      </c>
      <c r="HD229" s="60">
        <v>93.5</v>
      </c>
      <c r="HE229" s="60">
        <v>93.7</v>
      </c>
      <c r="HF229" s="60">
        <v>93.7</v>
      </c>
      <c r="HG229" s="60">
        <v>93.7</v>
      </c>
      <c r="HH229" s="60">
        <v>93.7</v>
      </c>
      <c r="HI229" s="60">
        <v>93.9</v>
      </c>
      <c r="HJ229" s="60">
        <v>93.9</v>
      </c>
      <c r="HK229" s="60">
        <v>93.5</v>
      </c>
      <c r="HL229" s="60">
        <v>93.9</v>
      </c>
      <c r="HM229" s="60">
        <v>93.9</v>
      </c>
      <c r="HN229" s="60">
        <v>91.9</v>
      </c>
      <c r="HO229" s="60">
        <v>93.7</v>
      </c>
      <c r="HP229" s="60">
        <v>96.3</v>
      </c>
      <c r="HQ229" s="60">
        <v>96.7</v>
      </c>
      <c r="HR229" s="60">
        <v>96.3</v>
      </c>
      <c r="HS229" s="60">
        <v>97.2</v>
      </c>
      <c r="HT229" s="60">
        <v>96.1</v>
      </c>
      <c r="HU229" s="60">
        <v>96.6</v>
      </c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1"/>
      <c r="IQ229" s="1"/>
      <c r="IR229" s="1"/>
      <c r="IS229" s="1"/>
      <c r="IT229" s="1"/>
      <c r="IU229" s="1"/>
    </row>
    <row r="230" spans="1:255" ht="12.75">
      <c r="A230" s="1">
        <v>228</v>
      </c>
      <c r="B230" s="67" t="s">
        <v>206</v>
      </c>
      <c r="C230" s="1" t="s">
        <v>175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2">
        <v>71</v>
      </c>
      <c r="CZ230" s="2">
        <v>71.2</v>
      </c>
      <c r="DA230" s="2">
        <v>71.4</v>
      </c>
      <c r="DB230" s="2">
        <v>71.4</v>
      </c>
      <c r="DC230" s="2">
        <v>71.2</v>
      </c>
      <c r="DD230" s="2">
        <v>71.1</v>
      </c>
      <c r="DE230" s="2">
        <v>71.6</v>
      </c>
      <c r="DF230" s="2">
        <v>70.7</v>
      </c>
      <c r="DG230" s="2">
        <v>66.9</v>
      </c>
      <c r="DH230" s="2">
        <v>71.6</v>
      </c>
      <c r="DI230" s="2">
        <v>70.7</v>
      </c>
      <c r="DJ230" s="2">
        <v>69.8</v>
      </c>
      <c r="DK230" s="2">
        <v>70.8</v>
      </c>
      <c r="DL230" s="2">
        <v>70.8</v>
      </c>
      <c r="DM230" s="2">
        <v>70.8</v>
      </c>
      <c r="DN230" s="2">
        <v>70.3</v>
      </c>
      <c r="DO230" s="2">
        <v>70.1</v>
      </c>
      <c r="DP230" s="2">
        <v>70.4</v>
      </c>
      <c r="DQ230" s="2">
        <v>70.4</v>
      </c>
      <c r="DR230" s="2">
        <v>70.4</v>
      </c>
      <c r="DS230" s="2">
        <v>70.4</v>
      </c>
      <c r="DT230" s="2">
        <v>70.4</v>
      </c>
      <c r="DU230" s="2">
        <v>70.4</v>
      </c>
      <c r="DV230" s="2">
        <v>70.4</v>
      </c>
      <c r="DW230" s="2">
        <v>70.3</v>
      </c>
      <c r="DX230" s="2">
        <v>70.4</v>
      </c>
      <c r="DY230" s="2">
        <v>70.4</v>
      </c>
      <c r="DZ230" s="2">
        <v>70.4</v>
      </c>
      <c r="EA230" s="2">
        <v>70.6</v>
      </c>
      <c r="EB230" s="2">
        <v>70.6</v>
      </c>
      <c r="EC230" s="2">
        <v>70.6</v>
      </c>
      <c r="ED230" s="2">
        <v>70.4</v>
      </c>
      <c r="EE230" s="2">
        <v>70.4</v>
      </c>
      <c r="EF230" s="2">
        <v>70.4</v>
      </c>
      <c r="EG230" s="2">
        <v>70.4</v>
      </c>
      <c r="EH230" s="2">
        <v>70.4</v>
      </c>
      <c r="EI230" s="2">
        <v>70.1</v>
      </c>
      <c r="EJ230" s="2">
        <v>70.1</v>
      </c>
      <c r="EK230" s="2">
        <v>69.3</v>
      </c>
      <c r="EL230" s="2">
        <v>69.3</v>
      </c>
      <c r="EM230" s="2">
        <v>69.6</v>
      </c>
      <c r="EN230" s="2">
        <v>69.2</v>
      </c>
      <c r="EO230" s="2">
        <v>70.3</v>
      </c>
      <c r="EP230" s="2">
        <v>70.4</v>
      </c>
      <c r="EQ230" s="2">
        <v>70.6</v>
      </c>
      <c r="ER230" s="2">
        <v>71.2</v>
      </c>
      <c r="ES230" s="2">
        <v>71</v>
      </c>
      <c r="ET230" s="2">
        <v>71</v>
      </c>
      <c r="EU230" s="2">
        <v>71.2</v>
      </c>
      <c r="EV230" s="2">
        <v>71.4</v>
      </c>
      <c r="EW230" s="2">
        <v>70.8</v>
      </c>
      <c r="EX230" s="2">
        <v>70.6</v>
      </c>
      <c r="EY230" s="2">
        <v>70.8</v>
      </c>
      <c r="EZ230" s="2">
        <v>69.2</v>
      </c>
      <c r="FA230" s="2">
        <v>70.8</v>
      </c>
      <c r="FB230" s="59">
        <v>94.9</v>
      </c>
      <c r="FC230" s="60">
        <v>94.9</v>
      </c>
      <c r="FD230" s="60">
        <v>94.7</v>
      </c>
      <c r="FE230" s="60">
        <v>94.9</v>
      </c>
      <c r="FF230" s="60">
        <v>94.7</v>
      </c>
      <c r="FG230" s="60">
        <v>95.1</v>
      </c>
      <c r="FH230" s="60">
        <v>94.3</v>
      </c>
      <c r="FI230" s="60">
        <v>94.3</v>
      </c>
      <c r="FJ230" s="60">
        <v>94.3</v>
      </c>
      <c r="FK230" s="60">
        <v>94.3</v>
      </c>
      <c r="FL230" s="60">
        <v>93.9</v>
      </c>
      <c r="FM230" s="60">
        <v>95.5</v>
      </c>
      <c r="FN230" s="60">
        <v>95.7</v>
      </c>
      <c r="FO230" s="60">
        <v>95.9</v>
      </c>
      <c r="FP230" s="60">
        <v>95.3</v>
      </c>
      <c r="FQ230" s="60">
        <v>95.7</v>
      </c>
      <c r="FR230" s="60">
        <v>96.1</v>
      </c>
      <c r="FS230" s="60">
        <v>95.9</v>
      </c>
      <c r="FT230" s="60">
        <v>95.7</v>
      </c>
      <c r="FU230" s="60">
        <v>95.9</v>
      </c>
      <c r="FV230" s="60">
        <v>95.9</v>
      </c>
      <c r="FW230" s="60">
        <v>94.1</v>
      </c>
      <c r="FX230" s="60">
        <v>91.5</v>
      </c>
      <c r="FY230" s="60">
        <v>91.7</v>
      </c>
      <c r="FZ230" s="60">
        <v>92.5</v>
      </c>
      <c r="GA230" s="60">
        <v>92.5</v>
      </c>
      <c r="GB230" s="60">
        <v>92.5</v>
      </c>
      <c r="GC230" s="60">
        <v>92.5</v>
      </c>
      <c r="GD230" s="60">
        <v>92.3</v>
      </c>
      <c r="GE230" s="60">
        <v>92.5</v>
      </c>
      <c r="GF230" s="60">
        <v>91.9</v>
      </c>
      <c r="GG230" s="60">
        <v>91.7</v>
      </c>
      <c r="GH230" s="60">
        <v>91.1</v>
      </c>
      <c r="GI230" s="60">
        <v>91.7</v>
      </c>
      <c r="GJ230" s="60">
        <v>92.5</v>
      </c>
      <c r="GK230" s="60">
        <v>92.9</v>
      </c>
      <c r="GL230" s="60">
        <v>92.9</v>
      </c>
      <c r="GM230" s="60">
        <v>92.9</v>
      </c>
      <c r="GN230" s="60">
        <v>92.9</v>
      </c>
      <c r="GO230" s="60">
        <v>92.9</v>
      </c>
      <c r="GP230" s="60">
        <v>92.9</v>
      </c>
      <c r="GQ230" s="60">
        <v>93.3</v>
      </c>
      <c r="GR230" s="60">
        <v>93.3</v>
      </c>
      <c r="GS230" s="60">
        <v>93.1</v>
      </c>
      <c r="GT230" s="60">
        <v>94.1</v>
      </c>
      <c r="GU230" s="60">
        <v>94.1</v>
      </c>
      <c r="GV230" s="60">
        <v>93.9</v>
      </c>
      <c r="GW230" s="60">
        <v>94.7</v>
      </c>
      <c r="GX230" s="60">
        <v>94.1</v>
      </c>
      <c r="GY230" s="60">
        <v>94.5</v>
      </c>
      <c r="GZ230" s="60">
        <v>94.5</v>
      </c>
      <c r="HA230" s="60">
        <v>94.7</v>
      </c>
      <c r="HB230" s="60">
        <v>94.5</v>
      </c>
      <c r="HC230" s="60">
        <v>94.5</v>
      </c>
      <c r="HD230" s="60">
        <v>94.7</v>
      </c>
      <c r="HE230" s="60">
        <v>95.1</v>
      </c>
      <c r="HF230" s="60">
        <v>94.9</v>
      </c>
      <c r="HG230" s="60">
        <v>94.9</v>
      </c>
      <c r="HH230" s="60">
        <v>94.9</v>
      </c>
      <c r="HI230" s="60">
        <v>95.1</v>
      </c>
      <c r="HJ230" s="60">
        <v>95.1</v>
      </c>
      <c r="HK230" s="60">
        <v>94.7</v>
      </c>
      <c r="HL230" s="60">
        <v>94.1</v>
      </c>
      <c r="HM230" s="60">
        <v>94.1</v>
      </c>
      <c r="HN230" s="60">
        <v>91.3</v>
      </c>
      <c r="HO230" s="60">
        <v>93.1</v>
      </c>
      <c r="HP230" s="60">
        <v>94.3</v>
      </c>
      <c r="HQ230" s="60">
        <v>94.7</v>
      </c>
      <c r="HR230" s="60">
        <v>94.5</v>
      </c>
      <c r="HS230" s="60">
        <v>94.9</v>
      </c>
      <c r="HT230" s="60">
        <v>95.1</v>
      </c>
      <c r="HU230" s="60">
        <v>94.7</v>
      </c>
      <c r="HV230" s="60">
        <v>92.9</v>
      </c>
      <c r="HW230" s="60"/>
      <c r="HX230" s="60"/>
      <c r="HY230" s="60"/>
      <c r="HZ230" s="60"/>
      <c r="IA230" s="60"/>
      <c r="IB230" s="60"/>
      <c r="IC230" s="60"/>
      <c r="ID230" s="60"/>
      <c r="IE230" s="60"/>
      <c r="IF230" s="60"/>
      <c r="IG230" s="60"/>
      <c r="IH230" s="60"/>
      <c r="II230" s="61"/>
      <c r="IQ230" s="1"/>
      <c r="IR230" s="1"/>
      <c r="IS230" s="1"/>
      <c r="IT230" s="1"/>
      <c r="IU230" s="1"/>
    </row>
    <row r="231" spans="1:255" ht="12.75">
      <c r="A231" s="1">
        <v>229</v>
      </c>
      <c r="B231" s="67" t="s">
        <v>206</v>
      </c>
      <c r="C231" s="1" t="s">
        <v>176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2">
        <v>72.2</v>
      </c>
      <c r="CZ231" s="2">
        <v>72.4</v>
      </c>
      <c r="DA231" s="2">
        <v>72.6</v>
      </c>
      <c r="DB231" s="2">
        <v>72.4</v>
      </c>
      <c r="DC231" s="2">
        <v>72.4</v>
      </c>
      <c r="DD231" s="2">
        <v>72.3</v>
      </c>
      <c r="DE231" s="2">
        <v>72.8</v>
      </c>
      <c r="DF231" s="2">
        <v>72</v>
      </c>
      <c r="DG231" s="2">
        <v>68.1</v>
      </c>
      <c r="DH231" s="2">
        <v>72.2</v>
      </c>
      <c r="DI231" s="2">
        <v>71.8</v>
      </c>
      <c r="DJ231" s="2">
        <v>71</v>
      </c>
      <c r="DK231" s="2">
        <v>73.4</v>
      </c>
      <c r="DL231" s="2">
        <v>73.4</v>
      </c>
      <c r="DM231" s="2">
        <v>73.4</v>
      </c>
      <c r="DN231" s="2">
        <v>72.7</v>
      </c>
      <c r="DO231" s="2">
        <v>72.9</v>
      </c>
      <c r="DP231" s="2">
        <v>73.1</v>
      </c>
      <c r="DQ231" s="2">
        <v>73.1</v>
      </c>
      <c r="DR231" s="2">
        <v>73.1</v>
      </c>
      <c r="DS231" s="2">
        <v>72.3</v>
      </c>
      <c r="DT231" s="2">
        <v>72.3</v>
      </c>
      <c r="DU231" s="2">
        <v>72.3</v>
      </c>
      <c r="DV231" s="2">
        <v>72.3</v>
      </c>
      <c r="DW231" s="2">
        <v>72.2</v>
      </c>
      <c r="DX231" s="2">
        <v>72.3</v>
      </c>
      <c r="DY231" s="2">
        <v>72.3</v>
      </c>
      <c r="DZ231" s="2">
        <v>72.5</v>
      </c>
      <c r="EA231" s="2">
        <v>72.3</v>
      </c>
      <c r="EB231" s="2">
        <v>72.3</v>
      </c>
      <c r="EC231" s="2">
        <v>72.3</v>
      </c>
      <c r="ED231" s="2">
        <v>72.2</v>
      </c>
      <c r="EE231" s="2">
        <v>72.2</v>
      </c>
      <c r="EF231" s="2">
        <v>72.2</v>
      </c>
      <c r="EG231" s="2">
        <v>72.2</v>
      </c>
      <c r="EH231" s="2">
        <v>72.2</v>
      </c>
      <c r="EI231" s="2">
        <v>72.6</v>
      </c>
      <c r="EJ231" s="2">
        <v>72.2</v>
      </c>
      <c r="EK231" s="2">
        <v>72.2</v>
      </c>
      <c r="EL231" s="2">
        <v>72.2</v>
      </c>
      <c r="EM231" s="2">
        <v>72.4</v>
      </c>
      <c r="EN231" s="2">
        <v>72</v>
      </c>
      <c r="EO231" s="2">
        <v>71.4</v>
      </c>
      <c r="EP231" s="2">
        <v>72</v>
      </c>
      <c r="EQ231" s="2">
        <v>71.8</v>
      </c>
      <c r="ER231" s="2">
        <v>72</v>
      </c>
      <c r="ES231" s="2">
        <v>71.8</v>
      </c>
      <c r="ET231" s="2">
        <v>71.8</v>
      </c>
      <c r="EU231" s="2">
        <v>72</v>
      </c>
      <c r="EV231" s="2">
        <v>71.6</v>
      </c>
      <c r="EW231" s="2">
        <v>72.7</v>
      </c>
      <c r="EX231" s="2">
        <v>72.5</v>
      </c>
      <c r="EY231" s="2">
        <v>72.7</v>
      </c>
      <c r="EZ231" s="2">
        <v>71.2</v>
      </c>
      <c r="FA231" s="2">
        <v>72.9</v>
      </c>
      <c r="FB231" s="59">
        <v>94.5</v>
      </c>
      <c r="FC231" s="60">
        <v>94.5</v>
      </c>
      <c r="FD231" s="60">
        <v>94.3</v>
      </c>
      <c r="FE231" s="60">
        <v>94.5</v>
      </c>
      <c r="FF231" s="60">
        <v>94.3</v>
      </c>
      <c r="FG231" s="60">
        <v>94.7</v>
      </c>
      <c r="FH231" s="60">
        <v>94.1</v>
      </c>
      <c r="FI231" s="60">
        <v>94.1</v>
      </c>
      <c r="FJ231" s="60">
        <v>94.5</v>
      </c>
      <c r="FK231" s="60">
        <v>94.5</v>
      </c>
      <c r="FL231" s="60">
        <v>94.3</v>
      </c>
      <c r="FM231" s="60">
        <v>94.5</v>
      </c>
      <c r="FN231" s="60">
        <v>94.7</v>
      </c>
      <c r="FO231" s="60">
        <v>94.9</v>
      </c>
      <c r="FP231" s="60">
        <v>95.3</v>
      </c>
      <c r="FQ231" s="60">
        <v>95.7</v>
      </c>
      <c r="FR231" s="60">
        <v>94.7</v>
      </c>
      <c r="FS231" s="60">
        <v>95.1</v>
      </c>
      <c r="FT231" s="60">
        <v>94.9</v>
      </c>
      <c r="FU231" s="60">
        <v>95.1</v>
      </c>
      <c r="FV231" s="60">
        <v>95.1</v>
      </c>
      <c r="FW231" s="60">
        <v>94.1</v>
      </c>
      <c r="FX231" s="60">
        <v>94.5</v>
      </c>
      <c r="FY231" s="60">
        <v>94.7</v>
      </c>
      <c r="FZ231" s="60">
        <v>95.5</v>
      </c>
      <c r="GA231" s="60">
        <v>95.3</v>
      </c>
      <c r="GB231" s="60">
        <v>95.5</v>
      </c>
      <c r="GC231" s="60">
        <v>95.5</v>
      </c>
      <c r="GD231" s="60">
        <v>95.3</v>
      </c>
      <c r="GE231" s="60">
        <v>95.5</v>
      </c>
      <c r="GF231" s="60">
        <v>94.9</v>
      </c>
      <c r="GG231" s="60">
        <v>94.7</v>
      </c>
      <c r="GH231" s="60">
        <v>94.1</v>
      </c>
      <c r="GI231" s="60">
        <v>94.7</v>
      </c>
      <c r="GJ231" s="60">
        <v>95.5</v>
      </c>
      <c r="GK231" s="60">
        <v>95.3</v>
      </c>
      <c r="GL231" s="60">
        <v>95.3</v>
      </c>
      <c r="GM231" s="60">
        <v>95.3</v>
      </c>
      <c r="GN231" s="60">
        <v>94.9</v>
      </c>
      <c r="GO231" s="60">
        <v>94.9</v>
      </c>
      <c r="GP231" s="60">
        <v>94.9</v>
      </c>
      <c r="GQ231" s="60">
        <v>97.1</v>
      </c>
      <c r="GR231" s="60">
        <v>97.1</v>
      </c>
      <c r="GS231" s="60">
        <v>96.9</v>
      </c>
      <c r="GT231" s="60">
        <v>96.3</v>
      </c>
      <c r="GU231" s="60">
        <v>96.3</v>
      </c>
      <c r="GV231" s="60">
        <v>96.1</v>
      </c>
      <c r="GW231" s="60">
        <v>96.5</v>
      </c>
      <c r="GX231" s="60">
        <v>96.3</v>
      </c>
      <c r="GY231" s="60">
        <v>96.7</v>
      </c>
      <c r="GZ231" s="60">
        <v>96.7</v>
      </c>
      <c r="HA231" s="60">
        <v>96.9</v>
      </c>
      <c r="HB231" s="60">
        <v>96.7</v>
      </c>
      <c r="HC231" s="60">
        <v>96.7</v>
      </c>
      <c r="HD231" s="60">
        <v>96.5</v>
      </c>
      <c r="HE231" s="60">
        <v>96.5</v>
      </c>
      <c r="HF231" s="60">
        <v>96.7</v>
      </c>
      <c r="HG231" s="60">
        <v>96.7</v>
      </c>
      <c r="HH231" s="60">
        <v>96.7</v>
      </c>
      <c r="HI231" s="60">
        <v>96.7</v>
      </c>
      <c r="HJ231" s="60">
        <v>96.7</v>
      </c>
      <c r="HK231" s="60">
        <v>96.5</v>
      </c>
      <c r="HL231" s="60">
        <v>96.3</v>
      </c>
      <c r="HM231" s="60">
        <v>96.3</v>
      </c>
      <c r="HN231" s="60">
        <v>92.1</v>
      </c>
      <c r="HO231" s="60">
        <v>93.7</v>
      </c>
      <c r="HP231" s="60">
        <v>94.1</v>
      </c>
      <c r="HQ231" s="60">
        <v>94.5</v>
      </c>
      <c r="HR231" s="60">
        <v>94.3</v>
      </c>
      <c r="HS231" s="60">
        <v>93.5</v>
      </c>
      <c r="HT231" s="60">
        <v>93.7</v>
      </c>
      <c r="HU231" s="60">
        <v>94.5</v>
      </c>
      <c r="HV231" s="60">
        <v>91.9</v>
      </c>
      <c r="HW231" s="60">
        <v>92.7</v>
      </c>
      <c r="HX231" s="60"/>
      <c r="HY231" s="60"/>
      <c r="HZ231" s="60"/>
      <c r="IA231" s="60"/>
      <c r="IB231" s="60"/>
      <c r="IC231" s="60"/>
      <c r="ID231" s="60"/>
      <c r="IE231" s="60"/>
      <c r="IF231" s="60"/>
      <c r="IG231" s="60"/>
      <c r="IH231" s="60"/>
      <c r="II231" s="61"/>
      <c r="IQ231" s="1"/>
      <c r="IR231" s="1"/>
      <c r="IS231" s="1"/>
      <c r="IT231" s="1"/>
      <c r="IU231" s="1"/>
    </row>
    <row r="232" spans="1:255" ht="12.75">
      <c r="A232" s="1">
        <v>230</v>
      </c>
      <c r="B232" s="67" t="s">
        <v>206</v>
      </c>
      <c r="C232" s="1" t="s">
        <v>177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2">
        <v>72.6</v>
      </c>
      <c r="CZ232" s="2">
        <v>72.8</v>
      </c>
      <c r="DA232" s="2">
        <v>72.9</v>
      </c>
      <c r="DB232" s="2">
        <v>72.6</v>
      </c>
      <c r="DC232" s="2">
        <v>72.8</v>
      </c>
      <c r="DD232" s="2">
        <v>72.6</v>
      </c>
      <c r="DE232" s="2">
        <v>73.1</v>
      </c>
      <c r="DF232" s="2">
        <v>72.4</v>
      </c>
      <c r="DG232" s="2">
        <v>68.4</v>
      </c>
      <c r="DH232" s="2">
        <v>72.8</v>
      </c>
      <c r="DI232" s="2">
        <v>71.8</v>
      </c>
      <c r="DJ232" s="2">
        <v>71.4</v>
      </c>
      <c r="DK232" s="2">
        <v>73.4</v>
      </c>
      <c r="DL232" s="2">
        <v>73.4</v>
      </c>
      <c r="DM232" s="2">
        <v>73.4</v>
      </c>
      <c r="DN232" s="2">
        <v>72.7</v>
      </c>
      <c r="DO232" s="2">
        <v>72.9</v>
      </c>
      <c r="DP232" s="2">
        <v>73.1</v>
      </c>
      <c r="DQ232" s="2">
        <v>73.1</v>
      </c>
      <c r="DR232" s="2">
        <v>73.1</v>
      </c>
      <c r="DS232" s="2">
        <v>72.3</v>
      </c>
      <c r="DT232" s="2">
        <v>72.3</v>
      </c>
      <c r="DU232" s="2">
        <v>72.3</v>
      </c>
      <c r="DV232" s="2">
        <v>72.3</v>
      </c>
      <c r="DW232" s="2">
        <v>72.2</v>
      </c>
      <c r="DX232" s="2">
        <v>72.3</v>
      </c>
      <c r="DY232" s="2">
        <v>72.3</v>
      </c>
      <c r="DZ232" s="2">
        <v>72.5</v>
      </c>
      <c r="EA232" s="2">
        <v>72.3</v>
      </c>
      <c r="EB232" s="2">
        <v>72.3</v>
      </c>
      <c r="EC232" s="2">
        <v>72.3</v>
      </c>
      <c r="ED232" s="2">
        <v>72.2</v>
      </c>
      <c r="EE232" s="2">
        <v>72.2</v>
      </c>
      <c r="EF232" s="2">
        <v>72.2</v>
      </c>
      <c r="EG232" s="2">
        <v>72.2</v>
      </c>
      <c r="EH232" s="2">
        <v>72.2</v>
      </c>
      <c r="EI232" s="2">
        <v>72.6</v>
      </c>
      <c r="EJ232" s="2">
        <v>72.2</v>
      </c>
      <c r="EK232" s="2">
        <v>72.2</v>
      </c>
      <c r="EL232" s="2">
        <v>72.2</v>
      </c>
      <c r="EM232" s="2">
        <v>72.4</v>
      </c>
      <c r="EN232" s="2">
        <v>72</v>
      </c>
      <c r="EO232" s="2">
        <v>71.8</v>
      </c>
      <c r="EP232" s="2">
        <v>72</v>
      </c>
      <c r="EQ232" s="2">
        <v>72</v>
      </c>
      <c r="ER232" s="2">
        <v>73.4</v>
      </c>
      <c r="ES232" s="2">
        <v>73.3</v>
      </c>
      <c r="ET232" s="2">
        <v>73.3</v>
      </c>
      <c r="EU232" s="2">
        <v>73.4</v>
      </c>
      <c r="EV232" s="2">
        <v>73.1</v>
      </c>
      <c r="EW232" s="2">
        <v>73.4</v>
      </c>
      <c r="EX232" s="2">
        <v>73.3</v>
      </c>
      <c r="EY232" s="2">
        <v>73.4</v>
      </c>
      <c r="EZ232" s="2">
        <v>73.1</v>
      </c>
      <c r="FA232" s="2">
        <v>74.7</v>
      </c>
      <c r="FB232" s="59">
        <v>93.5</v>
      </c>
      <c r="FC232" s="60">
        <v>93.5</v>
      </c>
      <c r="FD232" s="60">
        <v>93.3</v>
      </c>
      <c r="FE232" s="60">
        <v>93.5</v>
      </c>
      <c r="FF232" s="60">
        <v>93.3</v>
      </c>
      <c r="FG232" s="60">
        <v>93.7</v>
      </c>
      <c r="FH232" s="60">
        <v>93.1</v>
      </c>
      <c r="FI232" s="60">
        <v>93.1</v>
      </c>
      <c r="FJ232" s="60">
        <v>93.5</v>
      </c>
      <c r="FK232" s="60">
        <v>93.5</v>
      </c>
      <c r="FL232" s="60">
        <v>94.1</v>
      </c>
      <c r="FM232" s="60">
        <v>93.7</v>
      </c>
      <c r="FN232" s="60">
        <v>93.9</v>
      </c>
      <c r="FO232" s="60">
        <v>93.7</v>
      </c>
      <c r="FP232" s="60">
        <v>93.7</v>
      </c>
      <c r="FQ232" s="60">
        <v>94.1</v>
      </c>
      <c r="FR232" s="60">
        <v>94.3</v>
      </c>
      <c r="FS232" s="60">
        <v>94.3</v>
      </c>
      <c r="FT232" s="60">
        <v>94.1</v>
      </c>
      <c r="FU232" s="60">
        <v>94.3</v>
      </c>
      <c r="FV232" s="60">
        <v>94.3</v>
      </c>
      <c r="FW232" s="60">
        <v>93.9</v>
      </c>
      <c r="FX232" s="60">
        <v>93.9</v>
      </c>
      <c r="FY232" s="60">
        <v>94.1</v>
      </c>
      <c r="FZ232" s="60">
        <v>94.9</v>
      </c>
      <c r="GA232" s="60">
        <v>94.7</v>
      </c>
      <c r="GB232" s="60">
        <v>94.9</v>
      </c>
      <c r="GC232" s="60">
        <v>94.9</v>
      </c>
      <c r="GD232" s="60">
        <v>94.7</v>
      </c>
      <c r="GE232" s="60">
        <v>94.9</v>
      </c>
      <c r="GF232" s="60">
        <v>94.3</v>
      </c>
      <c r="GG232" s="60">
        <v>94.1</v>
      </c>
      <c r="GH232" s="60">
        <v>93.5</v>
      </c>
      <c r="GI232" s="60">
        <v>94.1</v>
      </c>
      <c r="GJ232" s="60">
        <v>94.9</v>
      </c>
      <c r="GK232" s="60">
        <v>94.7</v>
      </c>
      <c r="GL232" s="60">
        <v>94.7</v>
      </c>
      <c r="GM232" s="60">
        <v>94.7</v>
      </c>
      <c r="GN232" s="60">
        <v>94.3</v>
      </c>
      <c r="GO232" s="60">
        <v>94.3</v>
      </c>
      <c r="GP232" s="60">
        <v>94.3</v>
      </c>
      <c r="GQ232" s="60">
        <v>96.1</v>
      </c>
      <c r="GR232" s="60">
        <v>96.1</v>
      </c>
      <c r="GS232" s="60">
        <v>95.9</v>
      </c>
      <c r="GT232" s="60">
        <v>96.1</v>
      </c>
      <c r="GU232" s="60">
        <v>96.1</v>
      </c>
      <c r="GV232" s="60">
        <v>95.9</v>
      </c>
      <c r="GW232" s="60">
        <v>95.5</v>
      </c>
      <c r="GX232" s="60">
        <v>95.3</v>
      </c>
      <c r="GY232" s="60">
        <v>95.7</v>
      </c>
      <c r="GZ232" s="60">
        <v>95.7</v>
      </c>
      <c r="HA232" s="60">
        <v>95.9</v>
      </c>
      <c r="HB232" s="60">
        <v>95.7</v>
      </c>
      <c r="HC232" s="60">
        <v>95.7</v>
      </c>
      <c r="HD232" s="60">
        <v>95.5</v>
      </c>
      <c r="HE232" s="60">
        <v>95.7</v>
      </c>
      <c r="HF232" s="60">
        <v>95.7</v>
      </c>
      <c r="HG232" s="60">
        <v>95.7</v>
      </c>
      <c r="HH232" s="60">
        <v>95.7</v>
      </c>
      <c r="HI232" s="60">
        <v>95.7</v>
      </c>
      <c r="HJ232" s="60">
        <v>95.7</v>
      </c>
      <c r="HK232" s="60">
        <v>95.5</v>
      </c>
      <c r="HL232" s="60">
        <v>95.7</v>
      </c>
      <c r="HM232" s="60">
        <v>95.7</v>
      </c>
      <c r="HN232" s="60">
        <v>91.9</v>
      </c>
      <c r="HO232" s="60">
        <v>92.9</v>
      </c>
      <c r="HP232" s="60">
        <v>93.9</v>
      </c>
      <c r="HQ232" s="60">
        <v>93.3</v>
      </c>
      <c r="HR232" s="60">
        <v>93.1</v>
      </c>
      <c r="HS232" s="60">
        <v>92.3</v>
      </c>
      <c r="HT232" s="60">
        <v>93.5</v>
      </c>
      <c r="HU232" s="60">
        <v>93.3</v>
      </c>
      <c r="HV232" s="60">
        <v>90.7</v>
      </c>
      <c r="HW232" s="60">
        <v>92.1</v>
      </c>
      <c r="HX232" s="60">
        <v>97.6</v>
      </c>
      <c r="HY232" s="60"/>
      <c r="HZ232" s="60"/>
      <c r="IA232" s="60"/>
      <c r="IB232" s="60"/>
      <c r="IC232" s="60"/>
      <c r="ID232" s="60"/>
      <c r="IE232" s="60"/>
      <c r="IF232" s="60"/>
      <c r="IG232" s="60"/>
      <c r="IH232" s="60"/>
      <c r="II232" s="61"/>
      <c r="IQ232" s="1"/>
      <c r="IR232" s="1"/>
      <c r="IS232" s="1"/>
      <c r="IT232" s="1"/>
      <c r="IU232" s="1"/>
    </row>
    <row r="233" spans="1:255" ht="12.75">
      <c r="A233" s="1">
        <v>231</v>
      </c>
      <c r="B233" s="67" t="s">
        <v>206</v>
      </c>
      <c r="C233" s="1" t="s">
        <v>178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2">
        <v>70.7</v>
      </c>
      <c r="CZ233" s="2">
        <v>70.9</v>
      </c>
      <c r="DA233" s="2">
        <v>71.1</v>
      </c>
      <c r="DB233" s="2">
        <v>70.7</v>
      </c>
      <c r="DC233" s="2">
        <v>70.9</v>
      </c>
      <c r="DD233" s="2">
        <v>70.8</v>
      </c>
      <c r="DE233" s="2">
        <v>71.3</v>
      </c>
      <c r="DF233" s="2">
        <v>70</v>
      </c>
      <c r="DG233" s="2">
        <v>67</v>
      </c>
      <c r="DH233" s="2">
        <v>71.5</v>
      </c>
      <c r="DI233" s="2">
        <v>70.7</v>
      </c>
      <c r="DJ233" s="2">
        <v>69.3</v>
      </c>
      <c r="DK233" s="2">
        <v>72</v>
      </c>
      <c r="DL233" s="2">
        <v>72</v>
      </c>
      <c r="DM233" s="2">
        <v>72</v>
      </c>
      <c r="DN233" s="2">
        <v>71.2</v>
      </c>
      <c r="DO233" s="2">
        <v>71.1</v>
      </c>
      <c r="DP233" s="2">
        <v>71.6</v>
      </c>
      <c r="DQ233" s="2">
        <v>71.6</v>
      </c>
      <c r="DR233" s="2">
        <v>71.6</v>
      </c>
      <c r="DS233" s="2">
        <v>71.6</v>
      </c>
      <c r="DT233" s="2">
        <v>71.6</v>
      </c>
      <c r="DU233" s="2">
        <v>71.6</v>
      </c>
      <c r="DV233" s="2">
        <v>71.6</v>
      </c>
      <c r="DW233" s="2">
        <v>71.4</v>
      </c>
      <c r="DX233" s="2">
        <v>71.6</v>
      </c>
      <c r="DY233" s="2">
        <v>71.6</v>
      </c>
      <c r="DZ233" s="2">
        <v>71.6</v>
      </c>
      <c r="EA233" s="2">
        <v>70.9</v>
      </c>
      <c r="EB233" s="2">
        <v>70.9</v>
      </c>
      <c r="EC233" s="2">
        <v>70.9</v>
      </c>
      <c r="ED233" s="2">
        <v>70.7</v>
      </c>
      <c r="EE233" s="2">
        <v>70.7</v>
      </c>
      <c r="EF233" s="2">
        <v>70.7</v>
      </c>
      <c r="EG233" s="2">
        <v>70.7</v>
      </c>
      <c r="EH233" s="2">
        <v>70.7</v>
      </c>
      <c r="EI233" s="2">
        <v>71.1</v>
      </c>
      <c r="EJ233" s="2">
        <v>70.7</v>
      </c>
      <c r="EK233" s="2">
        <v>70.1</v>
      </c>
      <c r="EL233" s="2">
        <v>70.1</v>
      </c>
      <c r="EM233" s="2">
        <v>70.4</v>
      </c>
      <c r="EN233" s="2">
        <v>70</v>
      </c>
      <c r="EO233" s="2">
        <v>69.2</v>
      </c>
      <c r="EP233" s="2">
        <v>70.9</v>
      </c>
      <c r="EQ233" s="2">
        <v>71.4</v>
      </c>
      <c r="ER233" s="2">
        <v>71.2</v>
      </c>
      <c r="ES233" s="2">
        <v>71.1</v>
      </c>
      <c r="ET233" s="2">
        <v>71.1</v>
      </c>
      <c r="EU233" s="2">
        <v>71.2</v>
      </c>
      <c r="EV233" s="2">
        <v>71.6</v>
      </c>
      <c r="EW233" s="2">
        <v>72.3</v>
      </c>
      <c r="EX233" s="2">
        <v>72.2</v>
      </c>
      <c r="EY233" s="2">
        <v>72.3</v>
      </c>
      <c r="EZ233" s="2">
        <v>69.8</v>
      </c>
      <c r="FA233" s="2">
        <v>71.2</v>
      </c>
      <c r="FB233" s="59">
        <v>92.5</v>
      </c>
      <c r="FC233" s="60">
        <v>92.5</v>
      </c>
      <c r="FD233" s="60">
        <v>92.3</v>
      </c>
      <c r="FE233" s="60">
        <v>92.5</v>
      </c>
      <c r="FF233" s="60">
        <v>92.3</v>
      </c>
      <c r="FG233" s="60">
        <v>92.7</v>
      </c>
      <c r="FH233" s="60">
        <v>92.9</v>
      </c>
      <c r="FI233" s="60">
        <v>92.9</v>
      </c>
      <c r="FJ233" s="60">
        <v>93.3</v>
      </c>
      <c r="FK233" s="60">
        <v>92.5</v>
      </c>
      <c r="FL233" s="60">
        <v>93.1</v>
      </c>
      <c r="FM233" s="60">
        <v>94.9</v>
      </c>
      <c r="FN233" s="60">
        <v>95.1</v>
      </c>
      <c r="FO233" s="60">
        <v>94.9</v>
      </c>
      <c r="FP233" s="60">
        <v>95.1</v>
      </c>
      <c r="FQ233" s="60">
        <v>95.7</v>
      </c>
      <c r="FR233" s="60">
        <v>94.9</v>
      </c>
      <c r="FS233" s="60">
        <v>95.3</v>
      </c>
      <c r="FT233" s="60">
        <v>95.1</v>
      </c>
      <c r="FU233" s="60">
        <v>95.3</v>
      </c>
      <c r="FV233" s="60">
        <v>95.3</v>
      </c>
      <c r="FW233" s="60">
        <v>94.3</v>
      </c>
      <c r="FX233" s="60">
        <v>92.7</v>
      </c>
      <c r="FY233" s="60">
        <v>92.9</v>
      </c>
      <c r="FZ233" s="60">
        <v>93.7</v>
      </c>
      <c r="GA233" s="60">
        <v>93.7</v>
      </c>
      <c r="GB233" s="60">
        <v>93.7</v>
      </c>
      <c r="GC233" s="60">
        <v>93.7</v>
      </c>
      <c r="GD233" s="60">
        <v>93.5</v>
      </c>
      <c r="GE233" s="60">
        <v>93.7</v>
      </c>
      <c r="GF233" s="60">
        <v>93.1</v>
      </c>
      <c r="GG233" s="60">
        <v>92.9</v>
      </c>
      <c r="GH233" s="60">
        <v>92.3</v>
      </c>
      <c r="GI233" s="60">
        <v>92.9</v>
      </c>
      <c r="GJ233" s="60">
        <v>93.7</v>
      </c>
      <c r="GK233" s="60">
        <v>94.1</v>
      </c>
      <c r="GL233" s="60">
        <v>94.1</v>
      </c>
      <c r="GM233" s="60">
        <v>94.1</v>
      </c>
      <c r="GN233" s="60">
        <v>94.1</v>
      </c>
      <c r="GO233" s="60">
        <v>94.1</v>
      </c>
      <c r="GP233" s="60">
        <v>93.9</v>
      </c>
      <c r="GQ233" s="60">
        <v>94.3</v>
      </c>
      <c r="GR233" s="60">
        <v>94.3</v>
      </c>
      <c r="GS233" s="60">
        <v>94.1</v>
      </c>
      <c r="GT233" s="60">
        <v>94.5</v>
      </c>
      <c r="GU233" s="60">
        <v>94.5</v>
      </c>
      <c r="GV233" s="60">
        <v>94.3</v>
      </c>
      <c r="GW233" s="60">
        <v>95.1</v>
      </c>
      <c r="GX233" s="60">
        <v>94.5</v>
      </c>
      <c r="GY233" s="60">
        <v>94.9</v>
      </c>
      <c r="GZ233" s="60">
        <v>94.9</v>
      </c>
      <c r="HA233" s="60">
        <v>95.1</v>
      </c>
      <c r="HB233" s="60">
        <v>94.9</v>
      </c>
      <c r="HC233" s="60">
        <v>94.9</v>
      </c>
      <c r="HD233" s="60">
        <v>95.1</v>
      </c>
      <c r="HE233" s="60">
        <v>95.3</v>
      </c>
      <c r="HF233" s="60">
        <v>95.3</v>
      </c>
      <c r="HG233" s="60">
        <v>95.3</v>
      </c>
      <c r="HH233" s="60">
        <v>95.3</v>
      </c>
      <c r="HI233" s="60">
        <v>95.5</v>
      </c>
      <c r="HJ233" s="60">
        <v>95.5</v>
      </c>
      <c r="HK233" s="60">
        <v>94.7</v>
      </c>
      <c r="HL233" s="60">
        <v>95.1</v>
      </c>
      <c r="HM233" s="60">
        <v>95.1</v>
      </c>
      <c r="HN233" s="60">
        <v>92.1</v>
      </c>
      <c r="HO233" s="60">
        <v>94.1</v>
      </c>
      <c r="HP233" s="60">
        <v>95.3</v>
      </c>
      <c r="HQ233" s="60">
        <v>95.5</v>
      </c>
      <c r="HR233" s="60">
        <v>95.3</v>
      </c>
      <c r="HS233" s="60">
        <v>94.5</v>
      </c>
      <c r="HT233" s="60">
        <v>94.5</v>
      </c>
      <c r="HU233" s="60">
        <v>95.5</v>
      </c>
      <c r="HV233" s="60">
        <v>92.9</v>
      </c>
      <c r="HW233" s="60">
        <v>93.1</v>
      </c>
      <c r="HX233" s="60">
        <v>93.9</v>
      </c>
      <c r="HY233" s="60">
        <v>93.3</v>
      </c>
      <c r="HZ233" s="60"/>
      <c r="IA233" s="60"/>
      <c r="IB233" s="60"/>
      <c r="IC233" s="60"/>
      <c r="ID233" s="60"/>
      <c r="IE233" s="60"/>
      <c r="IF233" s="60"/>
      <c r="IG233" s="60"/>
      <c r="IH233" s="60"/>
      <c r="II233" s="61"/>
      <c r="IQ233" s="1"/>
      <c r="IR233" s="1"/>
      <c r="IS233" s="1"/>
      <c r="IT233" s="1"/>
      <c r="IU233" s="1"/>
    </row>
    <row r="234" spans="1:255" ht="12.75">
      <c r="A234" s="1">
        <v>232</v>
      </c>
      <c r="B234" s="67" t="s">
        <v>206</v>
      </c>
      <c r="C234" s="1" t="s">
        <v>179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2">
        <v>71</v>
      </c>
      <c r="CZ234" s="2">
        <v>71.2</v>
      </c>
      <c r="DA234" s="2">
        <v>71.4</v>
      </c>
      <c r="DB234" s="2">
        <v>71.2</v>
      </c>
      <c r="DC234" s="2">
        <v>71.2</v>
      </c>
      <c r="DD234" s="2">
        <v>71</v>
      </c>
      <c r="DE234" s="2">
        <v>71.5</v>
      </c>
      <c r="DF234" s="2">
        <v>70.6</v>
      </c>
      <c r="DG234" s="2">
        <v>66.8</v>
      </c>
      <c r="DH234" s="2">
        <v>71.2</v>
      </c>
      <c r="DI234" s="2">
        <v>71</v>
      </c>
      <c r="DJ234" s="2">
        <v>69.8</v>
      </c>
      <c r="DK234" s="2">
        <v>72.2</v>
      </c>
      <c r="DL234" s="2">
        <v>72.2</v>
      </c>
      <c r="DM234" s="2">
        <v>72.2</v>
      </c>
      <c r="DN234" s="2">
        <v>71.7</v>
      </c>
      <c r="DO234" s="2">
        <v>71.5</v>
      </c>
      <c r="DP234" s="2">
        <v>71.5</v>
      </c>
      <c r="DQ234" s="2">
        <v>71.5</v>
      </c>
      <c r="DR234" s="2">
        <v>71.5</v>
      </c>
      <c r="DS234" s="2">
        <v>71.5</v>
      </c>
      <c r="DT234" s="2">
        <v>71.5</v>
      </c>
      <c r="DU234" s="2">
        <v>71.5</v>
      </c>
      <c r="DV234" s="2">
        <v>71.5</v>
      </c>
      <c r="DW234" s="2">
        <v>71.3</v>
      </c>
      <c r="DX234" s="2">
        <v>71.5</v>
      </c>
      <c r="DY234" s="2">
        <v>71.5</v>
      </c>
      <c r="DZ234" s="2">
        <v>71.7</v>
      </c>
      <c r="EA234" s="2">
        <v>70.6</v>
      </c>
      <c r="EB234" s="2">
        <v>70.6</v>
      </c>
      <c r="EC234" s="2">
        <v>70.6</v>
      </c>
      <c r="ED234" s="2">
        <v>70.4</v>
      </c>
      <c r="EE234" s="2">
        <v>70.4</v>
      </c>
      <c r="EF234" s="2">
        <v>70.4</v>
      </c>
      <c r="EG234" s="2">
        <v>70.4</v>
      </c>
      <c r="EH234" s="2">
        <v>70.4</v>
      </c>
      <c r="EI234" s="2">
        <v>70.8</v>
      </c>
      <c r="EJ234" s="2">
        <v>70.4</v>
      </c>
      <c r="EK234" s="2">
        <v>70.7</v>
      </c>
      <c r="EL234" s="2">
        <v>70.7</v>
      </c>
      <c r="EM234" s="2">
        <v>71</v>
      </c>
      <c r="EN234" s="2">
        <v>70.6</v>
      </c>
      <c r="EO234" s="2">
        <v>70.6</v>
      </c>
      <c r="EP234" s="2">
        <v>71.1</v>
      </c>
      <c r="EQ234" s="2">
        <v>70.9</v>
      </c>
      <c r="ER234" s="2">
        <v>71.1</v>
      </c>
      <c r="ES234" s="2">
        <v>70.9</v>
      </c>
      <c r="ET234" s="2">
        <v>70.9</v>
      </c>
      <c r="EU234" s="2">
        <v>71.1</v>
      </c>
      <c r="EV234" s="2">
        <v>70.6</v>
      </c>
      <c r="EW234" s="2">
        <v>71.5</v>
      </c>
      <c r="EX234" s="2">
        <v>71.3</v>
      </c>
      <c r="EY234" s="2">
        <v>71.5</v>
      </c>
      <c r="EZ234" s="2">
        <v>70.4</v>
      </c>
      <c r="FA234" s="2">
        <v>71.7</v>
      </c>
      <c r="FB234" s="59">
        <v>93.9</v>
      </c>
      <c r="FC234" s="60">
        <v>93.9</v>
      </c>
      <c r="FD234" s="60">
        <v>93.7</v>
      </c>
      <c r="FE234" s="60">
        <v>93.9</v>
      </c>
      <c r="FF234" s="60">
        <v>93.7</v>
      </c>
      <c r="FG234" s="60">
        <v>93.9</v>
      </c>
      <c r="FH234" s="60">
        <v>93.5</v>
      </c>
      <c r="FI234" s="60">
        <v>93.5</v>
      </c>
      <c r="FJ234" s="60">
        <v>93.7</v>
      </c>
      <c r="FK234" s="60">
        <v>93.7</v>
      </c>
      <c r="FL234" s="60">
        <v>93.5</v>
      </c>
      <c r="FM234" s="60">
        <v>94.3</v>
      </c>
      <c r="FN234" s="60">
        <v>94.5</v>
      </c>
      <c r="FO234" s="60">
        <v>94.7</v>
      </c>
      <c r="FP234" s="60">
        <v>95.3</v>
      </c>
      <c r="FQ234" s="60">
        <v>95.5</v>
      </c>
      <c r="FR234" s="60">
        <v>94.9</v>
      </c>
      <c r="FS234" s="60">
        <v>95.7</v>
      </c>
      <c r="FT234" s="60">
        <v>95.5</v>
      </c>
      <c r="FU234" s="60">
        <v>95.7</v>
      </c>
      <c r="FV234" s="60">
        <v>95.7</v>
      </c>
      <c r="FW234" s="60">
        <v>93.9</v>
      </c>
      <c r="FX234" s="60">
        <v>92.5</v>
      </c>
      <c r="FY234" s="60">
        <v>92.7</v>
      </c>
      <c r="FZ234" s="60">
        <v>93.5</v>
      </c>
      <c r="GA234" s="60">
        <v>93.3</v>
      </c>
      <c r="GB234" s="60">
        <v>93.5</v>
      </c>
      <c r="GC234" s="60">
        <v>93.5</v>
      </c>
      <c r="GD234" s="60">
        <v>93.3</v>
      </c>
      <c r="GE234" s="60">
        <v>93.5</v>
      </c>
      <c r="GF234" s="60">
        <v>92.9</v>
      </c>
      <c r="GG234" s="60">
        <v>92.7</v>
      </c>
      <c r="GH234" s="60">
        <v>92.1</v>
      </c>
      <c r="GI234" s="60">
        <v>92.7</v>
      </c>
      <c r="GJ234" s="60">
        <v>93.5</v>
      </c>
      <c r="GK234" s="60">
        <v>94.1</v>
      </c>
      <c r="GL234" s="60">
        <v>94.1</v>
      </c>
      <c r="GM234" s="60">
        <v>94.1</v>
      </c>
      <c r="GN234" s="60">
        <v>93.9</v>
      </c>
      <c r="GO234" s="60">
        <v>93.9</v>
      </c>
      <c r="GP234" s="60">
        <v>93.9</v>
      </c>
      <c r="GQ234" s="60">
        <v>94.7</v>
      </c>
      <c r="GR234" s="60">
        <v>94.7</v>
      </c>
      <c r="GS234" s="60">
        <v>94.5</v>
      </c>
      <c r="GT234" s="60">
        <v>94.9</v>
      </c>
      <c r="GU234" s="60">
        <v>94.9</v>
      </c>
      <c r="GV234" s="60">
        <v>94.7</v>
      </c>
      <c r="GW234" s="60">
        <v>95.5</v>
      </c>
      <c r="GX234" s="60">
        <v>94.9</v>
      </c>
      <c r="GY234" s="60">
        <v>95.3</v>
      </c>
      <c r="GZ234" s="60">
        <v>95.3</v>
      </c>
      <c r="HA234" s="60">
        <v>95.5</v>
      </c>
      <c r="HB234" s="60">
        <v>95.3</v>
      </c>
      <c r="HC234" s="60">
        <v>95.3</v>
      </c>
      <c r="HD234" s="60">
        <v>95.7</v>
      </c>
      <c r="HE234" s="60">
        <v>95.7</v>
      </c>
      <c r="HF234" s="60">
        <v>95.7</v>
      </c>
      <c r="HG234" s="60">
        <v>95.7</v>
      </c>
      <c r="HH234" s="60">
        <v>95.7</v>
      </c>
      <c r="HI234" s="60">
        <v>95.9</v>
      </c>
      <c r="HJ234" s="60">
        <v>95.9</v>
      </c>
      <c r="HK234" s="60">
        <v>95.1</v>
      </c>
      <c r="HL234" s="60">
        <v>95.1</v>
      </c>
      <c r="HM234" s="60">
        <v>95.1</v>
      </c>
      <c r="HN234" s="60">
        <v>91.7</v>
      </c>
      <c r="HO234" s="60">
        <v>93.3</v>
      </c>
      <c r="HP234" s="60">
        <v>94.3</v>
      </c>
      <c r="HQ234" s="60">
        <v>94.7</v>
      </c>
      <c r="HR234" s="60">
        <v>94.3</v>
      </c>
      <c r="HS234" s="60">
        <v>93.5</v>
      </c>
      <c r="HT234" s="60">
        <v>93.3</v>
      </c>
      <c r="HU234" s="60">
        <v>94.5</v>
      </c>
      <c r="HV234" s="60">
        <v>92.3</v>
      </c>
      <c r="HW234" s="60">
        <v>92.7</v>
      </c>
      <c r="HX234" s="60">
        <v>96.1</v>
      </c>
      <c r="HY234" s="60">
        <v>94.9</v>
      </c>
      <c r="HZ234" s="60">
        <v>94.5</v>
      </c>
      <c r="IA234" s="60"/>
      <c r="IB234" s="60"/>
      <c r="IC234" s="60"/>
      <c r="ID234" s="60"/>
      <c r="IE234" s="60"/>
      <c r="IF234" s="60"/>
      <c r="IG234" s="60"/>
      <c r="IH234" s="60"/>
      <c r="II234" s="61"/>
      <c r="IQ234" s="1"/>
      <c r="IR234" s="1"/>
      <c r="IS234" s="1"/>
      <c r="IT234" s="1"/>
      <c r="IU234" s="1"/>
    </row>
    <row r="235" spans="1:255" ht="12.75">
      <c r="A235" s="1">
        <v>233</v>
      </c>
      <c r="B235" s="67" t="s">
        <v>206</v>
      </c>
      <c r="C235" s="1" t="s">
        <v>180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2">
        <v>70.9</v>
      </c>
      <c r="CZ235" s="2">
        <v>71.1</v>
      </c>
      <c r="DA235" s="2">
        <v>71.3</v>
      </c>
      <c r="DB235" s="2">
        <v>70.9</v>
      </c>
      <c r="DC235" s="2">
        <v>71.1</v>
      </c>
      <c r="DD235" s="2">
        <v>71</v>
      </c>
      <c r="DE235" s="2">
        <v>71.5</v>
      </c>
      <c r="DF235" s="2">
        <v>70.6</v>
      </c>
      <c r="DG235" s="2">
        <v>66.8</v>
      </c>
      <c r="DH235" s="2">
        <v>71.3</v>
      </c>
      <c r="DI235" s="2">
        <v>70.6</v>
      </c>
      <c r="DJ235" s="2">
        <v>69.9</v>
      </c>
      <c r="DK235" s="2">
        <v>71.4</v>
      </c>
      <c r="DL235" s="2">
        <v>71.4</v>
      </c>
      <c r="DM235" s="2">
        <v>71.4</v>
      </c>
      <c r="DN235" s="2">
        <v>71.1</v>
      </c>
      <c r="DO235" s="2">
        <v>70.9</v>
      </c>
      <c r="DP235" s="2">
        <v>71.1</v>
      </c>
      <c r="DQ235" s="2">
        <v>71.1</v>
      </c>
      <c r="DR235" s="2">
        <v>71.1</v>
      </c>
      <c r="DS235" s="2">
        <v>71.1</v>
      </c>
      <c r="DT235" s="2">
        <v>71.1</v>
      </c>
      <c r="DU235" s="2">
        <v>71.1</v>
      </c>
      <c r="DV235" s="2">
        <v>71.1</v>
      </c>
      <c r="DW235" s="2">
        <v>70.9</v>
      </c>
      <c r="DX235" s="2">
        <v>71.1</v>
      </c>
      <c r="DY235" s="2">
        <v>71.1</v>
      </c>
      <c r="DZ235" s="2">
        <v>71.1</v>
      </c>
      <c r="EA235" s="2">
        <v>70.5</v>
      </c>
      <c r="EB235" s="2">
        <v>70.5</v>
      </c>
      <c r="EC235" s="2">
        <v>70.5</v>
      </c>
      <c r="ED235" s="2">
        <v>70.3</v>
      </c>
      <c r="EE235" s="2">
        <v>70.3</v>
      </c>
      <c r="EF235" s="2">
        <v>70.3</v>
      </c>
      <c r="EG235" s="2">
        <v>70.3</v>
      </c>
      <c r="EH235" s="2">
        <v>70.3</v>
      </c>
      <c r="EI235" s="2">
        <v>70.7</v>
      </c>
      <c r="EJ235" s="2">
        <v>70.3</v>
      </c>
      <c r="EK235" s="2">
        <v>70.3</v>
      </c>
      <c r="EL235" s="2">
        <v>70.3</v>
      </c>
      <c r="EM235" s="2">
        <v>70.6</v>
      </c>
      <c r="EN235" s="2">
        <v>70.1</v>
      </c>
      <c r="EO235" s="2">
        <v>70.1</v>
      </c>
      <c r="EP235" s="2">
        <v>70.7</v>
      </c>
      <c r="EQ235" s="2">
        <v>71.2</v>
      </c>
      <c r="ER235" s="2">
        <v>71.4</v>
      </c>
      <c r="ES235" s="2">
        <v>71.2</v>
      </c>
      <c r="ET235" s="2">
        <v>71.2</v>
      </c>
      <c r="EU235" s="2">
        <v>71.4</v>
      </c>
      <c r="EV235" s="2">
        <v>70.9</v>
      </c>
      <c r="EW235" s="2">
        <v>71.4</v>
      </c>
      <c r="EX235" s="2">
        <v>71.2</v>
      </c>
      <c r="EY235" s="2">
        <v>71.4</v>
      </c>
      <c r="EZ235" s="2">
        <v>69.2</v>
      </c>
      <c r="FA235" s="2">
        <v>70.5</v>
      </c>
      <c r="FB235" s="59">
        <v>92.1</v>
      </c>
      <c r="FC235" s="60">
        <v>92.1</v>
      </c>
      <c r="FD235" s="60">
        <v>91.9</v>
      </c>
      <c r="FE235" s="60">
        <v>92.1</v>
      </c>
      <c r="FF235" s="60">
        <v>91.9</v>
      </c>
      <c r="FG235" s="60">
        <v>92.1</v>
      </c>
      <c r="FH235" s="60">
        <v>92.5</v>
      </c>
      <c r="FI235" s="60">
        <v>92.5</v>
      </c>
      <c r="FJ235" s="60">
        <v>92.7</v>
      </c>
      <c r="FK235" s="60">
        <v>91.9</v>
      </c>
      <c r="FL235" s="60">
        <v>92.5</v>
      </c>
      <c r="FM235" s="60">
        <v>94.5</v>
      </c>
      <c r="FN235" s="60">
        <v>94.7</v>
      </c>
      <c r="FO235" s="60">
        <v>94.7</v>
      </c>
      <c r="FP235" s="60">
        <v>95.1</v>
      </c>
      <c r="FQ235" s="60">
        <v>94.9</v>
      </c>
      <c r="FR235" s="60">
        <v>95.3</v>
      </c>
      <c r="FS235" s="60">
        <v>95.7</v>
      </c>
      <c r="FT235" s="60">
        <v>95.5</v>
      </c>
      <c r="FU235" s="60">
        <v>95.7</v>
      </c>
      <c r="FV235" s="60">
        <v>95.7</v>
      </c>
      <c r="FW235" s="60">
        <v>93.7</v>
      </c>
      <c r="FX235" s="60">
        <v>91.9</v>
      </c>
      <c r="FY235" s="60">
        <v>92.1</v>
      </c>
      <c r="FZ235" s="60">
        <v>92.9</v>
      </c>
      <c r="GA235" s="60">
        <v>92.9</v>
      </c>
      <c r="GB235" s="60">
        <v>92.9</v>
      </c>
      <c r="GC235" s="60">
        <v>92.9</v>
      </c>
      <c r="GD235" s="60">
        <v>92.7</v>
      </c>
      <c r="GE235" s="60">
        <v>92.9</v>
      </c>
      <c r="GF235" s="60">
        <v>92.3</v>
      </c>
      <c r="GG235" s="60">
        <v>92.1</v>
      </c>
      <c r="GH235" s="60">
        <v>91.7</v>
      </c>
      <c r="GI235" s="60">
        <v>92.1</v>
      </c>
      <c r="GJ235" s="60">
        <v>92.9</v>
      </c>
      <c r="GK235" s="60">
        <v>93.3</v>
      </c>
      <c r="GL235" s="60">
        <v>93.3</v>
      </c>
      <c r="GM235" s="60">
        <v>93.3</v>
      </c>
      <c r="GN235" s="60">
        <v>93.3</v>
      </c>
      <c r="GO235" s="60">
        <v>93.3</v>
      </c>
      <c r="GP235" s="60">
        <v>93.1</v>
      </c>
      <c r="GQ235" s="60">
        <v>92.7</v>
      </c>
      <c r="GR235" s="60">
        <v>92.7</v>
      </c>
      <c r="GS235" s="60">
        <v>92.5</v>
      </c>
      <c r="GT235" s="60">
        <v>93.5</v>
      </c>
      <c r="GU235" s="60">
        <v>93.5</v>
      </c>
      <c r="GV235" s="60">
        <v>93.3</v>
      </c>
      <c r="GW235" s="60">
        <v>94.1</v>
      </c>
      <c r="GX235" s="60">
        <v>93.5</v>
      </c>
      <c r="GY235" s="60">
        <v>93.9</v>
      </c>
      <c r="GZ235" s="60">
        <v>93.9</v>
      </c>
      <c r="HA235" s="60">
        <v>94.1</v>
      </c>
      <c r="HB235" s="60">
        <v>93.9</v>
      </c>
      <c r="HC235" s="60">
        <v>93.9</v>
      </c>
      <c r="HD235" s="60">
        <v>94.5</v>
      </c>
      <c r="HE235" s="60">
        <v>94.5</v>
      </c>
      <c r="HF235" s="60">
        <v>94.3</v>
      </c>
      <c r="HG235" s="60">
        <v>94.3</v>
      </c>
      <c r="HH235" s="60">
        <v>94.3</v>
      </c>
      <c r="HI235" s="60">
        <v>94.5</v>
      </c>
      <c r="HJ235" s="60">
        <v>94.5</v>
      </c>
      <c r="HK235" s="60">
        <v>93.7</v>
      </c>
      <c r="HL235" s="60">
        <v>93.7</v>
      </c>
      <c r="HM235" s="60">
        <v>93.7</v>
      </c>
      <c r="HN235" s="60">
        <v>91.4</v>
      </c>
      <c r="HO235" s="60">
        <v>93.7</v>
      </c>
      <c r="HP235" s="60">
        <v>93.9</v>
      </c>
      <c r="HQ235" s="60">
        <v>94.3</v>
      </c>
      <c r="HR235" s="60">
        <v>93.9</v>
      </c>
      <c r="HS235" s="60">
        <v>93.1</v>
      </c>
      <c r="HT235" s="60">
        <v>92.9</v>
      </c>
      <c r="HU235" s="60">
        <v>94.1</v>
      </c>
      <c r="HV235" s="60">
        <v>91.9</v>
      </c>
      <c r="HW235" s="60">
        <v>92.9</v>
      </c>
      <c r="HX235" s="60">
        <v>92.7</v>
      </c>
      <c r="HY235" s="60">
        <v>92.7</v>
      </c>
      <c r="HZ235" s="60">
        <v>95.1</v>
      </c>
      <c r="IA235" s="60">
        <v>94.1</v>
      </c>
      <c r="IB235" s="60"/>
      <c r="IC235" s="60"/>
      <c r="ID235" s="60"/>
      <c r="IE235" s="60"/>
      <c r="IF235" s="60"/>
      <c r="IG235" s="60"/>
      <c r="IH235" s="60"/>
      <c r="II235" s="61"/>
      <c r="IQ235" s="1"/>
      <c r="IR235" s="1"/>
      <c r="IS235" s="1"/>
      <c r="IT235" s="1"/>
      <c r="IU235" s="1"/>
    </row>
    <row r="236" spans="1:250" s="54" customFormat="1" ht="12.75">
      <c r="A236" s="54">
        <v>234</v>
      </c>
      <c r="B236" s="67" t="s">
        <v>206</v>
      </c>
      <c r="C236" s="54" t="s">
        <v>262</v>
      </c>
      <c r="CY236" s="55">
        <v>71.7</v>
      </c>
      <c r="CZ236" s="55">
        <v>71.8</v>
      </c>
      <c r="DA236" s="55">
        <v>72</v>
      </c>
      <c r="DB236" s="55">
        <v>71.7</v>
      </c>
      <c r="DC236" s="55">
        <v>71.8</v>
      </c>
      <c r="DD236" s="55">
        <v>71.7</v>
      </c>
      <c r="DE236" s="55">
        <v>72.2</v>
      </c>
      <c r="DF236" s="55">
        <v>71.7</v>
      </c>
      <c r="DG236" s="55">
        <v>67.5</v>
      </c>
      <c r="DH236" s="55">
        <v>72.2</v>
      </c>
      <c r="DI236" s="55">
        <v>71.7</v>
      </c>
      <c r="DJ236" s="55">
        <v>70.3</v>
      </c>
      <c r="DK236" s="55">
        <v>72.9</v>
      </c>
      <c r="DL236" s="55">
        <v>72.9</v>
      </c>
      <c r="DM236" s="55">
        <v>72.9</v>
      </c>
      <c r="DN236" s="55">
        <v>72.2</v>
      </c>
      <c r="DO236" s="55">
        <v>72</v>
      </c>
      <c r="DP236" s="55">
        <v>72.2</v>
      </c>
      <c r="DQ236" s="55">
        <v>72.2</v>
      </c>
      <c r="DR236" s="55">
        <v>72.2</v>
      </c>
      <c r="DS236" s="55">
        <v>72.2</v>
      </c>
      <c r="DT236" s="55">
        <v>72.2</v>
      </c>
      <c r="DU236" s="55">
        <v>72.2</v>
      </c>
      <c r="DV236" s="55">
        <v>72.2</v>
      </c>
      <c r="DW236" s="55">
        <v>72</v>
      </c>
      <c r="DX236" s="55">
        <v>72.2</v>
      </c>
      <c r="DY236" s="55">
        <v>72.2</v>
      </c>
      <c r="DZ236" s="55">
        <v>72.3</v>
      </c>
      <c r="EA236" s="55">
        <v>71.4</v>
      </c>
      <c r="EB236" s="55">
        <v>71.4</v>
      </c>
      <c r="EC236" s="55">
        <v>71.4</v>
      </c>
      <c r="ED236" s="55">
        <v>71.2</v>
      </c>
      <c r="EE236" s="55">
        <v>71.2</v>
      </c>
      <c r="EF236" s="55">
        <v>71.2</v>
      </c>
      <c r="EG236" s="55">
        <v>71.2</v>
      </c>
      <c r="EH236" s="55">
        <v>71.2</v>
      </c>
      <c r="EI236" s="55">
        <v>71.7</v>
      </c>
      <c r="EJ236" s="55">
        <v>71.2</v>
      </c>
      <c r="EK236" s="55">
        <v>71.2</v>
      </c>
      <c r="EL236" s="55">
        <v>71.2</v>
      </c>
      <c r="EM236" s="55">
        <v>71.5</v>
      </c>
      <c r="EN236" s="55">
        <v>71.4</v>
      </c>
      <c r="EO236" s="55">
        <v>71.1</v>
      </c>
      <c r="EP236" s="55">
        <v>71.8</v>
      </c>
      <c r="EQ236" s="55">
        <v>72.5</v>
      </c>
      <c r="ER236" s="55">
        <v>71.8</v>
      </c>
      <c r="ES236" s="55">
        <v>71.6</v>
      </c>
      <c r="ET236" s="55">
        <v>71.6</v>
      </c>
      <c r="EU236" s="55">
        <v>71.8</v>
      </c>
      <c r="EV236" s="55">
        <v>71.6</v>
      </c>
      <c r="EW236" s="55">
        <v>72</v>
      </c>
      <c r="EX236" s="55">
        <v>71.8</v>
      </c>
      <c r="EY236" s="55">
        <v>72</v>
      </c>
      <c r="EZ236" s="55">
        <v>70.9</v>
      </c>
      <c r="FA236" s="55">
        <v>72.5</v>
      </c>
      <c r="FB236" s="62">
        <v>95.9</v>
      </c>
      <c r="FC236" s="63">
        <v>95.9</v>
      </c>
      <c r="FD236" s="63">
        <v>95.7</v>
      </c>
      <c r="FE236" s="63">
        <v>95.9</v>
      </c>
      <c r="FF236" s="63">
        <v>95.7</v>
      </c>
      <c r="FG236" s="63">
        <v>96.1</v>
      </c>
      <c r="FH236" s="63">
        <v>95.9</v>
      </c>
      <c r="FI236" s="63">
        <v>95.9</v>
      </c>
      <c r="FJ236" s="63">
        <v>96.3</v>
      </c>
      <c r="FK236" s="63">
        <v>96.3</v>
      </c>
      <c r="FL236" s="63">
        <v>97</v>
      </c>
      <c r="FM236" s="63">
        <v>96.5</v>
      </c>
      <c r="FN236" s="63">
        <v>96.7</v>
      </c>
      <c r="FO236" s="63">
        <v>96.5</v>
      </c>
      <c r="FP236" s="63">
        <v>96.9</v>
      </c>
      <c r="FQ236" s="63">
        <v>97.4</v>
      </c>
      <c r="FR236" s="63">
        <v>96.3</v>
      </c>
      <c r="FS236" s="63">
        <v>96.3</v>
      </c>
      <c r="FT236" s="63">
        <v>96.1</v>
      </c>
      <c r="FU236" s="63">
        <v>96.3</v>
      </c>
      <c r="FV236" s="63">
        <v>96.3</v>
      </c>
      <c r="FW236" s="63">
        <v>96.9</v>
      </c>
      <c r="FX236" s="63">
        <v>95.5</v>
      </c>
      <c r="FY236" s="63">
        <v>95.7</v>
      </c>
      <c r="FZ236" s="63">
        <v>96.5</v>
      </c>
      <c r="GA236" s="63">
        <v>96.3</v>
      </c>
      <c r="GB236" s="63">
        <v>96.5</v>
      </c>
      <c r="GC236" s="63">
        <v>96.5</v>
      </c>
      <c r="GD236" s="63">
        <v>96.3</v>
      </c>
      <c r="GE236" s="63">
        <v>96.5</v>
      </c>
      <c r="GF236" s="63">
        <v>95.9</v>
      </c>
      <c r="GG236" s="63">
        <v>95.7</v>
      </c>
      <c r="GH236" s="63">
        <v>95.1</v>
      </c>
      <c r="GI236" s="63">
        <v>95.7</v>
      </c>
      <c r="GJ236" s="63">
        <v>96.5</v>
      </c>
      <c r="GK236" s="63">
        <v>97.1</v>
      </c>
      <c r="GL236" s="63">
        <v>97.1</v>
      </c>
      <c r="GM236" s="63">
        <v>97.1</v>
      </c>
      <c r="GN236" s="63">
        <v>96.7</v>
      </c>
      <c r="GO236" s="63">
        <v>96.7</v>
      </c>
      <c r="GP236" s="63">
        <v>97.1</v>
      </c>
      <c r="GQ236" s="63">
        <v>97.4</v>
      </c>
      <c r="GR236" s="63">
        <v>97.4</v>
      </c>
      <c r="GS236" s="63">
        <v>97.1</v>
      </c>
      <c r="GT236" s="63">
        <v>100</v>
      </c>
      <c r="GU236" s="63">
        <v>100</v>
      </c>
      <c r="GV236" s="63">
        <v>99.8</v>
      </c>
      <c r="GW236" s="63">
        <v>99.4</v>
      </c>
      <c r="GX236" s="63">
        <v>99.2</v>
      </c>
      <c r="GY236" s="63">
        <v>99.2</v>
      </c>
      <c r="GZ236" s="63">
        <v>99.2</v>
      </c>
      <c r="HA236" s="63">
        <v>99.4</v>
      </c>
      <c r="HB236" s="63">
        <v>99.2</v>
      </c>
      <c r="HC236" s="63">
        <v>99.2</v>
      </c>
      <c r="HD236" s="63">
        <v>99</v>
      </c>
      <c r="HE236" s="63">
        <v>98.8</v>
      </c>
      <c r="HF236" s="63">
        <v>99.2</v>
      </c>
      <c r="HG236" s="63">
        <v>99.2</v>
      </c>
      <c r="HH236" s="63">
        <v>99.2</v>
      </c>
      <c r="HI236" s="63">
        <v>99</v>
      </c>
      <c r="HJ236" s="63">
        <v>99</v>
      </c>
      <c r="HK236" s="63">
        <v>99</v>
      </c>
      <c r="HL236" s="63">
        <v>98.8</v>
      </c>
      <c r="HM236" s="63">
        <v>98.8</v>
      </c>
      <c r="HN236" s="63">
        <v>91.6</v>
      </c>
      <c r="HO236" s="63">
        <v>94.1</v>
      </c>
      <c r="HP236" s="63">
        <v>96.7</v>
      </c>
      <c r="HQ236" s="63">
        <v>95.9</v>
      </c>
      <c r="HR236" s="63">
        <v>95.7</v>
      </c>
      <c r="HS236" s="63">
        <v>94.9</v>
      </c>
      <c r="HT236" s="63">
        <v>96.3</v>
      </c>
      <c r="HU236" s="63">
        <v>95.9</v>
      </c>
      <c r="HV236" s="63">
        <v>93.3</v>
      </c>
      <c r="HW236" s="63">
        <v>94.1</v>
      </c>
      <c r="HX236" s="63">
        <v>96.3</v>
      </c>
      <c r="HY236" s="63">
        <v>96.1</v>
      </c>
      <c r="HZ236" s="63">
        <v>94.5</v>
      </c>
      <c r="IA236" s="63">
        <v>94.9</v>
      </c>
      <c r="IB236" s="63">
        <v>93.5</v>
      </c>
      <c r="IC236" s="63"/>
      <c r="ID236" s="63"/>
      <c r="IE236" s="63"/>
      <c r="IF236" s="63"/>
      <c r="IG236" s="63"/>
      <c r="IH236" s="63"/>
      <c r="II236" s="64"/>
      <c r="IJ236" s="55"/>
      <c r="IK236" s="55"/>
      <c r="IL236" s="55"/>
      <c r="IM236" s="55"/>
      <c r="IN236" s="55"/>
      <c r="IO236" s="55"/>
      <c r="IP236" s="55"/>
    </row>
    <row r="237" spans="1:255" ht="12.75">
      <c r="A237" s="1">
        <v>235</v>
      </c>
      <c r="B237" s="67" t="s">
        <v>206</v>
      </c>
      <c r="C237" s="1" t="s">
        <v>181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2">
        <v>73.3</v>
      </c>
      <c r="CZ237" s="2">
        <v>73.5</v>
      </c>
      <c r="DA237" s="2">
        <v>73.7</v>
      </c>
      <c r="DB237" s="2">
        <v>73.7</v>
      </c>
      <c r="DC237" s="2">
        <v>73.5</v>
      </c>
      <c r="DD237" s="2">
        <v>73.4</v>
      </c>
      <c r="DE237" s="2">
        <v>73.9</v>
      </c>
      <c r="DF237" s="2">
        <v>72.9</v>
      </c>
      <c r="DG237" s="2">
        <v>69.5</v>
      </c>
      <c r="DH237" s="2">
        <v>73.3</v>
      </c>
      <c r="DI237" s="2">
        <v>72.2</v>
      </c>
      <c r="DJ237" s="2">
        <v>72.1</v>
      </c>
      <c r="DK237" s="2">
        <v>72.3</v>
      </c>
      <c r="DL237" s="2">
        <v>72.3</v>
      </c>
      <c r="DM237" s="2">
        <v>72.3</v>
      </c>
      <c r="DN237" s="2">
        <v>71.8</v>
      </c>
      <c r="DO237" s="2">
        <v>71.6</v>
      </c>
      <c r="DP237" s="2">
        <v>72.3</v>
      </c>
      <c r="DQ237" s="2">
        <v>72.3</v>
      </c>
      <c r="DR237" s="2">
        <v>72.3</v>
      </c>
      <c r="DS237" s="2">
        <v>72.7</v>
      </c>
      <c r="DT237" s="2">
        <v>72.7</v>
      </c>
      <c r="DU237" s="2">
        <v>72.7</v>
      </c>
      <c r="DV237" s="2">
        <v>72.7</v>
      </c>
      <c r="DW237" s="2">
        <v>72.5</v>
      </c>
      <c r="DX237" s="2">
        <v>72.7</v>
      </c>
      <c r="DY237" s="2">
        <v>72.7</v>
      </c>
      <c r="DZ237" s="2">
        <v>72.3</v>
      </c>
      <c r="EA237" s="2">
        <v>72.9</v>
      </c>
      <c r="EB237" s="2">
        <v>72.9</v>
      </c>
      <c r="EC237" s="2">
        <v>72.9</v>
      </c>
      <c r="ED237" s="2">
        <v>72.7</v>
      </c>
      <c r="EE237" s="2">
        <v>72.7</v>
      </c>
      <c r="EF237" s="2">
        <v>72.7</v>
      </c>
      <c r="EG237" s="2">
        <v>72.7</v>
      </c>
      <c r="EH237" s="2">
        <v>72.7</v>
      </c>
      <c r="EI237" s="2">
        <v>72.4</v>
      </c>
      <c r="EJ237" s="2">
        <v>72.3</v>
      </c>
      <c r="EK237" s="2">
        <v>71.1</v>
      </c>
      <c r="EL237" s="2">
        <v>71.1</v>
      </c>
      <c r="EM237" s="2">
        <v>71.3</v>
      </c>
      <c r="EN237" s="2">
        <v>70.9</v>
      </c>
      <c r="EO237" s="2">
        <v>72</v>
      </c>
      <c r="EP237" s="2">
        <v>72</v>
      </c>
      <c r="EQ237" s="2">
        <v>72</v>
      </c>
      <c r="ER237" s="2">
        <v>73.4</v>
      </c>
      <c r="ES237" s="2">
        <v>73.3</v>
      </c>
      <c r="ET237" s="2">
        <v>73.3</v>
      </c>
      <c r="EU237" s="2">
        <v>73.4</v>
      </c>
      <c r="EV237" s="2">
        <v>74.2</v>
      </c>
      <c r="EW237" s="2">
        <v>72.3</v>
      </c>
      <c r="EX237" s="2">
        <v>72.2</v>
      </c>
      <c r="EY237" s="2">
        <v>72.3</v>
      </c>
      <c r="EZ237" s="2">
        <v>72.7</v>
      </c>
      <c r="FA237" s="2">
        <v>73.8</v>
      </c>
      <c r="FB237" s="59">
        <v>93.5</v>
      </c>
      <c r="FC237" s="60">
        <v>93.5</v>
      </c>
      <c r="FD237" s="60">
        <v>93.3</v>
      </c>
      <c r="FE237" s="60">
        <v>93.5</v>
      </c>
      <c r="FF237" s="60">
        <v>93.3</v>
      </c>
      <c r="FG237" s="60">
        <v>93.5</v>
      </c>
      <c r="FH237" s="60">
        <v>92.9</v>
      </c>
      <c r="FI237" s="60">
        <v>92.9</v>
      </c>
      <c r="FJ237" s="60">
        <v>92.9</v>
      </c>
      <c r="FK237" s="60">
        <v>92.7</v>
      </c>
      <c r="FL237" s="60">
        <v>92.3</v>
      </c>
      <c r="FM237" s="60">
        <v>93.1</v>
      </c>
      <c r="FN237" s="60">
        <v>92.7</v>
      </c>
      <c r="FO237" s="60">
        <v>92.9</v>
      </c>
      <c r="FP237" s="60">
        <v>91.9</v>
      </c>
      <c r="FQ237" s="60">
        <v>92.5</v>
      </c>
      <c r="FR237" s="60">
        <v>92.3</v>
      </c>
      <c r="FS237" s="60">
        <v>92.1</v>
      </c>
      <c r="FT237" s="60">
        <v>91.9</v>
      </c>
      <c r="FU237" s="60">
        <v>92.1</v>
      </c>
      <c r="FV237" s="60">
        <v>92.1</v>
      </c>
      <c r="FW237" s="60">
        <v>91.6</v>
      </c>
      <c r="FX237" s="60">
        <v>90.5</v>
      </c>
      <c r="FY237" s="60">
        <v>90.7</v>
      </c>
      <c r="FZ237" s="60">
        <v>91.4</v>
      </c>
      <c r="GA237" s="60">
        <v>91.2</v>
      </c>
      <c r="GB237" s="60">
        <v>91.4</v>
      </c>
      <c r="GC237" s="60">
        <v>91.4</v>
      </c>
      <c r="GD237" s="60">
        <v>91.3</v>
      </c>
      <c r="GE237" s="60">
        <v>91.4</v>
      </c>
      <c r="GF237" s="60">
        <v>90.8</v>
      </c>
      <c r="GG237" s="60">
        <v>90.6</v>
      </c>
      <c r="GH237" s="60">
        <v>90</v>
      </c>
      <c r="GI237" s="60">
        <v>90.6</v>
      </c>
      <c r="GJ237" s="60">
        <v>91.4</v>
      </c>
      <c r="GK237" s="60">
        <v>91</v>
      </c>
      <c r="GL237" s="60">
        <v>91</v>
      </c>
      <c r="GM237" s="60">
        <v>91</v>
      </c>
      <c r="GN237" s="60">
        <v>90.6</v>
      </c>
      <c r="GO237" s="60">
        <v>90.6</v>
      </c>
      <c r="GP237" s="60">
        <v>90.8</v>
      </c>
      <c r="GQ237" s="60">
        <v>92.3</v>
      </c>
      <c r="GR237" s="60">
        <v>92.3</v>
      </c>
      <c r="GS237" s="60">
        <v>92.1</v>
      </c>
      <c r="GT237" s="60">
        <v>92.3</v>
      </c>
      <c r="GU237" s="60">
        <v>92.3</v>
      </c>
      <c r="GV237" s="60">
        <v>92.1</v>
      </c>
      <c r="GW237" s="60">
        <v>92.1</v>
      </c>
      <c r="GX237" s="60">
        <v>91.5</v>
      </c>
      <c r="GY237" s="60">
        <v>91.9</v>
      </c>
      <c r="GZ237" s="60">
        <v>91.9</v>
      </c>
      <c r="HA237" s="60">
        <v>92.1</v>
      </c>
      <c r="HB237" s="60">
        <v>91.9</v>
      </c>
      <c r="HC237" s="60">
        <v>92.3</v>
      </c>
      <c r="HD237" s="60">
        <v>91.6</v>
      </c>
      <c r="HE237" s="60">
        <v>92.5</v>
      </c>
      <c r="HF237" s="60">
        <v>92.3</v>
      </c>
      <c r="HG237" s="60">
        <v>92.3</v>
      </c>
      <c r="HH237" s="60">
        <v>92.3</v>
      </c>
      <c r="HI237" s="60">
        <v>92.5</v>
      </c>
      <c r="HJ237" s="60">
        <v>92.5</v>
      </c>
      <c r="HK237" s="60">
        <v>92.1</v>
      </c>
      <c r="HL237" s="60">
        <v>92.3</v>
      </c>
      <c r="HM237" s="60">
        <v>92.3</v>
      </c>
      <c r="HN237" s="60">
        <v>95.1</v>
      </c>
      <c r="HO237" s="60">
        <v>92.7</v>
      </c>
      <c r="HP237" s="60">
        <v>92.7</v>
      </c>
      <c r="HQ237" s="60">
        <v>92.1</v>
      </c>
      <c r="HR237" s="60">
        <v>91.9</v>
      </c>
      <c r="HS237" s="60">
        <v>92.5</v>
      </c>
      <c r="HT237" s="60">
        <v>93.1</v>
      </c>
      <c r="HU237" s="60">
        <v>92.1</v>
      </c>
      <c r="HV237" s="60">
        <v>90.9</v>
      </c>
      <c r="HW237" s="60">
        <v>92.5</v>
      </c>
      <c r="HX237" s="60">
        <v>92.5</v>
      </c>
      <c r="HY237" s="60">
        <v>94.5</v>
      </c>
      <c r="HZ237" s="60">
        <v>91.9</v>
      </c>
      <c r="IA237" s="60">
        <v>92.5</v>
      </c>
      <c r="IB237" s="60">
        <v>91</v>
      </c>
      <c r="IC237" s="60">
        <v>92.3</v>
      </c>
      <c r="ID237" s="60"/>
      <c r="IE237" s="60"/>
      <c r="IF237" s="60"/>
      <c r="IG237" s="60"/>
      <c r="IH237" s="60"/>
      <c r="II237" s="61"/>
      <c r="IQ237" s="1"/>
      <c r="IR237" s="1"/>
      <c r="IS237" s="1"/>
      <c r="IT237" s="1"/>
      <c r="IU237" s="1"/>
    </row>
    <row r="238" spans="1:255" ht="12.75">
      <c r="A238" s="1">
        <v>236</v>
      </c>
      <c r="B238" s="67" t="s">
        <v>206</v>
      </c>
      <c r="C238" s="1" t="s">
        <v>182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2">
        <v>70.4</v>
      </c>
      <c r="CZ238" s="2">
        <v>70.6</v>
      </c>
      <c r="DA238" s="2">
        <v>70.7</v>
      </c>
      <c r="DB238" s="2">
        <v>70.4</v>
      </c>
      <c r="DC238" s="2">
        <v>70.6</v>
      </c>
      <c r="DD238" s="2">
        <v>70.4</v>
      </c>
      <c r="DE238" s="2">
        <v>70.9</v>
      </c>
      <c r="DF238" s="2">
        <v>70</v>
      </c>
      <c r="DG238" s="2">
        <v>66.4</v>
      </c>
      <c r="DH238" s="2">
        <v>70.4</v>
      </c>
      <c r="DI238" s="2">
        <v>70</v>
      </c>
      <c r="DJ238" s="2">
        <v>69.3</v>
      </c>
      <c r="DK238" s="2">
        <v>71.1</v>
      </c>
      <c r="DL238" s="2">
        <v>71.1</v>
      </c>
      <c r="DM238" s="2">
        <v>71.1</v>
      </c>
      <c r="DN238" s="2">
        <v>70.7</v>
      </c>
      <c r="DO238" s="2">
        <v>70.5</v>
      </c>
      <c r="DP238" s="2">
        <v>70.7</v>
      </c>
      <c r="DQ238" s="2">
        <v>70.7</v>
      </c>
      <c r="DR238" s="2">
        <v>70.7</v>
      </c>
      <c r="DS238" s="2">
        <v>70.7</v>
      </c>
      <c r="DT238" s="2">
        <v>70.7</v>
      </c>
      <c r="DU238" s="2">
        <v>70.7</v>
      </c>
      <c r="DV238" s="2">
        <v>70.7</v>
      </c>
      <c r="DW238" s="2">
        <v>70.5</v>
      </c>
      <c r="DX238" s="2">
        <v>70.7</v>
      </c>
      <c r="DY238" s="2">
        <v>70.7</v>
      </c>
      <c r="DZ238" s="2">
        <v>70.7</v>
      </c>
      <c r="EA238" s="2">
        <v>70.3</v>
      </c>
      <c r="EB238" s="2">
        <v>70.3</v>
      </c>
      <c r="EC238" s="2">
        <v>70.3</v>
      </c>
      <c r="ED238" s="2">
        <v>70.1</v>
      </c>
      <c r="EE238" s="2">
        <v>70.1</v>
      </c>
      <c r="EF238" s="2">
        <v>70.1</v>
      </c>
      <c r="EG238" s="2">
        <v>70.1</v>
      </c>
      <c r="EH238" s="2">
        <v>70.1</v>
      </c>
      <c r="EI238" s="2">
        <v>70.6</v>
      </c>
      <c r="EJ238" s="2">
        <v>70.1</v>
      </c>
      <c r="EK238" s="2">
        <v>70.7</v>
      </c>
      <c r="EL238" s="2">
        <v>70.7</v>
      </c>
      <c r="EM238" s="2">
        <v>71</v>
      </c>
      <c r="EN238" s="2">
        <v>70.5</v>
      </c>
      <c r="EO238" s="2">
        <v>69.6</v>
      </c>
      <c r="EP238" s="2">
        <v>70.1</v>
      </c>
      <c r="EQ238" s="2">
        <v>70.5</v>
      </c>
      <c r="ER238" s="2">
        <v>70.3</v>
      </c>
      <c r="ES238" s="2">
        <v>70.1</v>
      </c>
      <c r="ET238" s="2">
        <v>70.1</v>
      </c>
      <c r="EU238" s="2">
        <v>70.3</v>
      </c>
      <c r="EV238" s="2">
        <v>70.5</v>
      </c>
      <c r="EW238" s="2">
        <v>70.1</v>
      </c>
      <c r="EX238" s="2">
        <v>70</v>
      </c>
      <c r="EY238" s="2">
        <v>70.1</v>
      </c>
      <c r="EZ238" s="2">
        <v>69.4</v>
      </c>
      <c r="FA238" s="2">
        <v>70.3</v>
      </c>
      <c r="FB238" s="59">
        <v>93.1</v>
      </c>
      <c r="FC238" s="60">
        <v>93.1</v>
      </c>
      <c r="FD238" s="60">
        <v>92.9</v>
      </c>
      <c r="FE238" s="60">
        <v>93.1</v>
      </c>
      <c r="FF238" s="60">
        <v>93.1</v>
      </c>
      <c r="FG238" s="60">
        <v>93.1</v>
      </c>
      <c r="FH238" s="60">
        <v>92.7</v>
      </c>
      <c r="FI238" s="60">
        <v>92.7</v>
      </c>
      <c r="FJ238" s="60">
        <v>92.9</v>
      </c>
      <c r="FK238" s="60">
        <v>92.9</v>
      </c>
      <c r="FL238" s="60">
        <v>93.5</v>
      </c>
      <c r="FM238" s="60">
        <v>94.3</v>
      </c>
      <c r="FN238" s="60">
        <v>94.5</v>
      </c>
      <c r="FO238" s="60">
        <v>94.3</v>
      </c>
      <c r="FP238" s="60">
        <v>95.1</v>
      </c>
      <c r="FQ238" s="60">
        <v>94.7</v>
      </c>
      <c r="FR238" s="60">
        <v>94.5</v>
      </c>
      <c r="FS238" s="60">
        <v>94.9</v>
      </c>
      <c r="FT238" s="60">
        <v>94.7</v>
      </c>
      <c r="FU238" s="60">
        <v>94.9</v>
      </c>
      <c r="FV238" s="60">
        <v>94.9</v>
      </c>
      <c r="FW238" s="60">
        <v>93.9</v>
      </c>
      <c r="FX238" s="60">
        <v>92.7</v>
      </c>
      <c r="FY238" s="60">
        <v>92.9</v>
      </c>
      <c r="FZ238" s="60">
        <v>93.7</v>
      </c>
      <c r="GA238" s="60">
        <v>93.5</v>
      </c>
      <c r="GB238" s="60">
        <v>93.7</v>
      </c>
      <c r="GC238" s="60">
        <v>93.7</v>
      </c>
      <c r="GD238" s="60">
        <v>93.5</v>
      </c>
      <c r="GE238" s="60">
        <v>93.7</v>
      </c>
      <c r="GF238" s="60">
        <v>93.1</v>
      </c>
      <c r="GG238" s="60">
        <v>94.1</v>
      </c>
      <c r="GH238" s="60">
        <v>93.5</v>
      </c>
      <c r="GI238" s="60">
        <v>94.1</v>
      </c>
      <c r="GJ238" s="60">
        <v>93.7</v>
      </c>
      <c r="GK238" s="60">
        <v>94.3</v>
      </c>
      <c r="GL238" s="60">
        <v>94.3</v>
      </c>
      <c r="GM238" s="60">
        <v>94.3</v>
      </c>
      <c r="GN238" s="60">
        <v>94.1</v>
      </c>
      <c r="GO238" s="60">
        <v>94.1</v>
      </c>
      <c r="GP238" s="60">
        <v>94.3</v>
      </c>
      <c r="GQ238" s="60">
        <v>94.5</v>
      </c>
      <c r="GR238" s="60">
        <v>94.5</v>
      </c>
      <c r="GS238" s="60">
        <v>94.3</v>
      </c>
      <c r="GT238" s="60">
        <v>94.9</v>
      </c>
      <c r="GU238" s="60">
        <v>94.9</v>
      </c>
      <c r="GV238" s="60">
        <v>94.7</v>
      </c>
      <c r="GW238" s="60">
        <v>95.5</v>
      </c>
      <c r="GX238" s="60">
        <v>94.9</v>
      </c>
      <c r="GY238" s="60">
        <v>95.3</v>
      </c>
      <c r="GZ238" s="60">
        <v>95.3</v>
      </c>
      <c r="HA238" s="60">
        <v>95.5</v>
      </c>
      <c r="HB238" s="60">
        <v>95.3</v>
      </c>
      <c r="HC238" s="60">
        <v>95.3</v>
      </c>
      <c r="HD238" s="60">
        <v>95.5</v>
      </c>
      <c r="HE238" s="60">
        <v>95.7</v>
      </c>
      <c r="HF238" s="60">
        <v>95.7</v>
      </c>
      <c r="HG238" s="60">
        <v>95.7</v>
      </c>
      <c r="HH238" s="60">
        <v>95.7</v>
      </c>
      <c r="HI238" s="60">
        <v>95.9</v>
      </c>
      <c r="HJ238" s="60">
        <v>95.9</v>
      </c>
      <c r="HK238" s="60">
        <v>95.1</v>
      </c>
      <c r="HL238" s="60">
        <v>95.9</v>
      </c>
      <c r="HM238" s="60">
        <v>95.9</v>
      </c>
      <c r="HN238" s="60">
        <v>91.2</v>
      </c>
      <c r="HO238" s="60">
        <v>93.7</v>
      </c>
      <c r="HP238" s="60">
        <v>94.3</v>
      </c>
      <c r="HQ238" s="60">
        <v>94.7</v>
      </c>
      <c r="HR238" s="60">
        <v>94.3</v>
      </c>
      <c r="HS238" s="60">
        <v>93.5</v>
      </c>
      <c r="HT238" s="60">
        <v>93.7</v>
      </c>
      <c r="HU238" s="60">
        <v>94.5</v>
      </c>
      <c r="HV238" s="60">
        <v>92.3</v>
      </c>
      <c r="HW238" s="60">
        <v>92.7</v>
      </c>
      <c r="HX238" s="60">
        <v>93.3</v>
      </c>
      <c r="HY238" s="60">
        <v>92.5</v>
      </c>
      <c r="HZ238" s="60">
        <v>93.5</v>
      </c>
      <c r="IA238" s="60">
        <v>93.9</v>
      </c>
      <c r="IB238" s="60">
        <v>94.1</v>
      </c>
      <c r="IC238" s="60">
        <v>94.9</v>
      </c>
      <c r="ID238" s="60">
        <v>90.4</v>
      </c>
      <c r="IE238" s="60"/>
      <c r="IF238" s="60"/>
      <c r="IG238" s="60"/>
      <c r="IH238" s="60"/>
      <c r="II238" s="61"/>
      <c r="IQ238" s="1"/>
      <c r="IR238" s="1"/>
      <c r="IS238" s="1"/>
      <c r="IT238" s="1"/>
      <c r="IU238" s="1"/>
    </row>
    <row r="239" spans="1:255" ht="12.75">
      <c r="A239" s="1">
        <v>237</v>
      </c>
      <c r="B239" s="67" t="s">
        <v>206</v>
      </c>
      <c r="C239" s="1" t="s">
        <v>183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2">
        <v>71.2</v>
      </c>
      <c r="CZ239" s="2">
        <v>71.4</v>
      </c>
      <c r="DA239" s="2">
        <v>71.5</v>
      </c>
      <c r="DB239" s="2">
        <v>71.2</v>
      </c>
      <c r="DC239" s="2">
        <v>71.4</v>
      </c>
      <c r="DD239" s="2">
        <v>71.2</v>
      </c>
      <c r="DE239" s="2">
        <v>71.7</v>
      </c>
      <c r="DF239" s="2">
        <v>71</v>
      </c>
      <c r="DG239" s="2">
        <v>67.3</v>
      </c>
      <c r="DH239" s="2">
        <v>71</v>
      </c>
      <c r="DI239" s="2">
        <v>70.1</v>
      </c>
      <c r="DJ239" s="2">
        <v>69.8</v>
      </c>
      <c r="DK239" s="2">
        <v>71.7</v>
      </c>
      <c r="DL239" s="2">
        <v>71.7</v>
      </c>
      <c r="DM239" s="2">
        <v>71.7</v>
      </c>
      <c r="DN239" s="2">
        <v>70.9</v>
      </c>
      <c r="DO239" s="2">
        <v>70.7</v>
      </c>
      <c r="DP239" s="2">
        <v>70.9</v>
      </c>
      <c r="DQ239" s="2">
        <v>70.9</v>
      </c>
      <c r="DR239" s="2">
        <v>70.9</v>
      </c>
      <c r="DS239" s="2">
        <v>71.3</v>
      </c>
      <c r="DT239" s="2">
        <v>71.3</v>
      </c>
      <c r="DU239" s="2">
        <v>71.3</v>
      </c>
      <c r="DV239" s="2">
        <v>71.3</v>
      </c>
      <c r="DW239" s="2">
        <v>71.1</v>
      </c>
      <c r="DX239" s="2">
        <v>71.3</v>
      </c>
      <c r="DY239" s="2">
        <v>71.3</v>
      </c>
      <c r="DZ239" s="2">
        <v>71.1</v>
      </c>
      <c r="EA239" s="2">
        <v>70.4</v>
      </c>
      <c r="EB239" s="2">
        <v>70.4</v>
      </c>
      <c r="EC239" s="2">
        <v>70.4</v>
      </c>
      <c r="ED239" s="2">
        <v>70.2</v>
      </c>
      <c r="EE239" s="2">
        <v>70.2</v>
      </c>
      <c r="EF239" s="2">
        <v>70.2</v>
      </c>
      <c r="EG239" s="2">
        <v>70.2</v>
      </c>
      <c r="EH239" s="2">
        <v>70.2</v>
      </c>
      <c r="EI239" s="2">
        <v>70.6</v>
      </c>
      <c r="EJ239" s="2">
        <v>70.2</v>
      </c>
      <c r="EK239" s="2">
        <v>70</v>
      </c>
      <c r="EL239" s="2">
        <v>70</v>
      </c>
      <c r="EM239" s="2">
        <v>70.3</v>
      </c>
      <c r="EN239" s="2">
        <v>70.2</v>
      </c>
      <c r="EO239" s="2">
        <v>70.4</v>
      </c>
      <c r="EP239" s="2">
        <v>70.2</v>
      </c>
      <c r="EQ239" s="2">
        <v>70.4</v>
      </c>
      <c r="ER239" s="2">
        <v>69.8</v>
      </c>
      <c r="ES239" s="2">
        <v>69.7</v>
      </c>
      <c r="ET239" s="2">
        <v>69.7</v>
      </c>
      <c r="EU239" s="2">
        <v>69.8</v>
      </c>
      <c r="EV239" s="2">
        <v>69.8</v>
      </c>
      <c r="EW239" s="2">
        <v>71.3</v>
      </c>
      <c r="EX239" s="2">
        <v>71.1</v>
      </c>
      <c r="EY239" s="2">
        <v>71.3</v>
      </c>
      <c r="EZ239" s="2">
        <v>70.2</v>
      </c>
      <c r="FA239" s="2">
        <v>71.8</v>
      </c>
      <c r="FB239" s="59">
        <v>93.3</v>
      </c>
      <c r="FC239" s="60">
        <v>93.3</v>
      </c>
      <c r="FD239" s="60">
        <v>93.1</v>
      </c>
      <c r="FE239" s="60">
        <v>93.3</v>
      </c>
      <c r="FF239" s="60">
        <v>93.1</v>
      </c>
      <c r="FG239" s="60">
        <v>93.5</v>
      </c>
      <c r="FH239" s="60">
        <v>94.1</v>
      </c>
      <c r="FI239" s="60">
        <v>94.1</v>
      </c>
      <c r="FJ239" s="60">
        <v>94.5</v>
      </c>
      <c r="FK239" s="60">
        <v>94.3</v>
      </c>
      <c r="FL239" s="60">
        <v>94.1</v>
      </c>
      <c r="FM239" s="60">
        <v>94.3</v>
      </c>
      <c r="FN239" s="60">
        <v>94.5</v>
      </c>
      <c r="FO239" s="60">
        <v>94.3</v>
      </c>
      <c r="FP239" s="60">
        <v>95.1</v>
      </c>
      <c r="FQ239" s="60">
        <v>95.5</v>
      </c>
      <c r="FR239" s="60">
        <v>94.9</v>
      </c>
      <c r="FS239" s="60">
        <v>93.7</v>
      </c>
      <c r="FT239" s="60">
        <v>93.5</v>
      </c>
      <c r="FU239" s="60">
        <v>93.7</v>
      </c>
      <c r="FV239" s="60">
        <v>93.7</v>
      </c>
      <c r="FW239" s="60">
        <v>94.3</v>
      </c>
      <c r="FX239" s="60">
        <v>98.4</v>
      </c>
      <c r="FY239" s="60">
        <v>98.6</v>
      </c>
      <c r="FZ239" s="60">
        <v>99.4</v>
      </c>
      <c r="GA239" s="60">
        <v>99.2</v>
      </c>
      <c r="GB239" s="60">
        <v>99.4</v>
      </c>
      <c r="GC239" s="60">
        <v>99.4</v>
      </c>
      <c r="GD239" s="60">
        <v>99.2</v>
      </c>
      <c r="GE239" s="60">
        <v>99.4</v>
      </c>
      <c r="GF239" s="60">
        <v>98.8</v>
      </c>
      <c r="GG239" s="60">
        <v>98.6</v>
      </c>
      <c r="GH239" s="60">
        <v>98.4</v>
      </c>
      <c r="GI239" s="60">
        <v>98.6</v>
      </c>
      <c r="GJ239" s="60">
        <v>99.4</v>
      </c>
      <c r="GK239" s="60">
        <v>98.4</v>
      </c>
      <c r="GL239" s="60">
        <v>98.4</v>
      </c>
      <c r="GM239" s="60">
        <v>98.4</v>
      </c>
      <c r="GN239" s="60">
        <v>98</v>
      </c>
      <c r="GO239" s="60">
        <v>98</v>
      </c>
      <c r="GP239" s="60">
        <v>98</v>
      </c>
      <c r="GQ239" s="60">
        <v>97.8</v>
      </c>
      <c r="GR239" s="60">
        <v>97.8</v>
      </c>
      <c r="GS239" s="60">
        <v>97.6</v>
      </c>
      <c r="GT239" s="60">
        <v>95.9</v>
      </c>
      <c r="GU239" s="60">
        <v>95.9</v>
      </c>
      <c r="GV239" s="60">
        <v>95.7</v>
      </c>
      <c r="GW239" s="60">
        <v>96.1</v>
      </c>
      <c r="GX239" s="60">
        <v>96.3</v>
      </c>
      <c r="GY239" s="60">
        <v>95.9</v>
      </c>
      <c r="GZ239" s="60">
        <v>95.9</v>
      </c>
      <c r="HA239" s="60">
        <v>96.1</v>
      </c>
      <c r="HB239" s="60">
        <v>95.9</v>
      </c>
      <c r="HC239" s="60">
        <v>96.3</v>
      </c>
      <c r="HD239" s="60">
        <v>96.1</v>
      </c>
      <c r="HE239" s="60">
        <v>95.7</v>
      </c>
      <c r="HF239" s="60">
        <v>95.9</v>
      </c>
      <c r="HG239" s="60">
        <v>95.9</v>
      </c>
      <c r="HH239" s="60">
        <v>95.9</v>
      </c>
      <c r="HI239" s="60">
        <v>95.9</v>
      </c>
      <c r="HJ239" s="60">
        <v>95.9</v>
      </c>
      <c r="HK239" s="60">
        <v>95.7</v>
      </c>
      <c r="HL239" s="60">
        <v>96.5</v>
      </c>
      <c r="HM239" s="60">
        <v>96.5</v>
      </c>
      <c r="HN239" s="60">
        <v>91.7</v>
      </c>
      <c r="HO239" s="60">
        <v>93.1</v>
      </c>
      <c r="HP239" s="60">
        <v>96.1</v>
      </c>
      <c r="HQ239" s="60">
        <v>96.1</v>
      </c>
      <c r="HR239" s="60">
        <v>95.9</v>
      </c>
      <c r="HS239" s="60">
        <v>95.1</v>
      </c>
      <c r="HT239" s="60">
        <v>95.7</v>
      </c>
      <c r="HU239" s="60">
        <v>96.6</v>
      </c>
      <c r="HV239" s="60">
        <v>93.5</v>
      </c>
      <c r="HW239" s="60">
        <v>91.9</v>
      </c>
      <c r="HX239" s="60">
        <v>94.9</v>
      </c>
      <c r="HY239" s="60">
        <v>94.3</v>
      </c>
      <c r="HZ239" s="60">
        <v>93.1</v>
      </c>
      <c r="IA239" s="60">
        <v>92.9</v>
      </c>
      <c r="IB239" s="60">
        <v>92.3</v>
      </c>
      <c r="IC239" s="60">
        <v>95.9</v>
      </c>
      <c r="ID239" s="60">
        <v>90.9</v>
      </c>
      <c r="IE239" s="60">
        <v>93.1</v>
      </c>
      <c r="IF239" s="60"/>
      <c r="IG239" s="60"/>
      <c r="IH239" s="60"/>
      <c r="II239" s="61"/>
      <c r="IQ239" s="1"/>
      <c r="IR239" s="1"/>
      <c r="IS239" s="1"/>
      <c r="IT239" s="1"/>
      <c r="IU239" s="1"/>
    </row>
    <row r="240" spans="1:255" ht="12.75">
      <c r="A240" s="1">
        <v>238</v>
      </c>
      <c r="B240" s="67" t="s">
        <v>206</v>
      </c>
      <c r="C240" s="1" t="s">
        <v>184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2">
        <v>71.2</v>
      </c>
      <c r="CZ240" s="2">
        <v>71.4</v>
      </c>
      <c r="DA240" s="2">
        <v>71.5</v>
      </c>
      <c r="DB240" s="2">
        <v>71.2</v>
      </c>
      <c r="DC240" s="2">
        <v>71.4</v>
      </c>
      <c r="DD240" s="2">
        <v>71.2</v>
      </c>
      <c r="DE240" s="2">
        <v>71.7</v>
      </c>
      <c r="DF240" s="2">
        <v>71</v>
      </c>
      <c r="DG240" s="2">
        <v>67.2</v>
      </c>
      <c r="DH240" s="2">
        <v>71</v>
      </c>
      <c r="DI240" s="2">
        <v>70.1</v>
      </c>
      <c r="DJ240" s="2">
        <v>69.8</v>
      </c>
      <c r="DK240" s="2">
        <v>71.7</v>
      </c>
      <c r="DL240" s="2">
        <v>71.7</v>
      </c>
      <c r="DM240" s="2">
        <v>71.7</v>
      </c>
      <c r="DN240" s="2">
        <v>70.9</v>
      </c>
      <c r="DO240" s="2">
        <v>70.7</v>
      </c>
      <c r="DP240" s="2">
        <v>70.9</v>
      </c>
      <c r="DQ240" s="2">
        <v>70.9</v>
      </c>
      <c r="DR240" s="2">
        <v>70.9</v>
      </c>
      <c r="DS240" s="2">
        <v>71.3</v>
      </c>
      <c r="DT240" s="2">
        <v>71.3</v>
      </c>
      <c r="DU240" s="2">
        <v>71.3</v>
      </c>
      <c r="DV240" s="2">
        <v>71.3</v>
      </c>
      <c r="DW240" s="2">
        <v>71.1</v>
      </c>
      <c r="DX240" s="2">
        <v>71.3</v>
      </c>
      <c r="DY240" s="2">
        <v>71.3</v>
      </c>
      <c r="DZ240" s="2">
        <v>71.1</v>
      </c>
      <c r="EA240" s="2">
        <v>70.4</v>
      </c>
      <c r="EB240" s="2">
        <v>70.4</v>
      </c>
      <c r="EC240" s="2">
        <v>70.4</v>
      </c>
      <c r="ED240" s="2">
        <v>70.2</v>
      </c>
      <c r="EE240" s="2">
        <v>70.2</v>
      </c>
      <c r="EF240" s="2">
        <v>70.2</v>
      </c>
      <c r="EG240" s="2">
        <v>70.2</v>
      </c>
      <c r="EH240" s="2">
        <v>70.2</v>
      </c>
      <c r="EI240" s="2">
        <v>70.6</v>
      </c>
      <c r="EJ240" s="2">
        <v>70.2</v>
      </c>
      <c r="EK240" s="2">
        <v>70</v>
      </c>
      <c r="EL240" s="2">
        <v>70</v>
      </c>
      <c r="EM240" s="2">
        <v>70.3</v>
      </c>
      <c r="EN240" s="2">
        <v>70.2</v>
      </c>
      <c r="EO240" s="2">
        <v>70.4</v>
      </c>
      <c r="EP240" s="2">
        <v>70.2</v>
      </c>
      <c r="EQ240" s="2">
        <v>70.4</v>
      </c>
      <c r="ER240" s="2">
        <v>69.8</v>
      </c>
      <c r="ES240" s="2">
        <v>69.7</v>
      </c>
      <c r="ET240" s="2">
        <v>69.7</v>
      </c>
      <c r="EU240" s="2">
        <v>69.8</v>
      </c>
      <c r="EV240" s="2">
        <v>69.8</v>
      </c>
      <c r="EW240" s="2">
        <v>71.3</v>
      </c>
      <c r="EX240" s="2">
        <v>71.1</v>
      </c>
      <c r="EY240" s="2">
        <v>71.3</v>
      </c>
      <c r="EZ240" s="2">
        <v>70.2</v>
      </c>
      <c r="FA240" s="2">
        <v>71.8</v>
      </c>
      <c r="FB240" s="59">
        <v>93.3</v>
      </c>
      <c r="FC240" s="60">
        <v>93.3</v>
      </c>
      <c r="FD240" s="60">
        <v>93.1</v>
      </c>
      <c r="FE240" s="60">
        <v>93.3</v>
      </c>
      <c r="FF240" s="60">
        <v>93.1</v>
      </c>
      <c r="FG240" s="60">
        <v>93.5</v>
      </c>
      <c r="FH240" s="60">
        <v>94.1</v>
      </c>
      <c r="FI240" s="60">
        <v>94.1</v>
      </c>
      <c r="FJ240" s="60">
        <v>94.5</v>
      </c>
      <c r="FK240" s="60">
        <v>94.3</v>
      </c>
      <c r="FL240" s="60">
        <v>94.1</v>
      </c>
      <c r="FM240" s="60">
        <v>94.3</v>
      </c>
      <c r="FN240" s="60">
        <v>94.5</v>
      </c>
      <c r="FO240" s="60">
        <v>94.3</v>
      </c>
      <c r="FP240" s="60">
        <v>95.1</v>
      </c>
      <c r="FQ240" s="60">
        <v>95.5</v>
      </c>
      <c r="FR240" s="60">
        <v>94.9</v>
      </c>
      <c r="FS240" s="60">
        <v>93.7</v>
      </c>
      <c r="FT240" s="60">
        <v>93.5</v>
      </c>
      <c r="FU240" s="60">
        <v>93.7</v>
      </c>
      <c r="FV240" s="60">
        <v>93.7</v>
      </c>
      <c r="FW240" s="60">
        <v>94.3</v>
      </c>
      <c r="FX240" s="60">
        <v>98.4</v>
      </c>
      <c r="FY240" s="60">
        <v>98.6</v>
      </c>
      <c r="FZ240" s="60">
        <v>99.4</v>
      </c>
      <c r="GA240" s="60">
        <v>99.2</v>
      </c>
      <c r="GB240" s="60">
        <v>99.4</v>
      </c>
      <c r="GC240" s="60">
        <v>99.4</v>
      </c>
      <c r="GD240" s="60">
        <v>99.2</v>
      </c>
      <c r="GE240" s="60">
        <v>99.4</v>
      </c>
      <c r="GF240" s="60">
        <v>98.8</v>
      </c>
      <c r="GG240" s="60">
        <v>98.6</v>
      </c>
      <c r="GH240" s="60">
        <v>98.4</v>
      </c>
      <c r="GI240" s="60">
        <v>98.6</v>
      </c>
      <c r="GJ240" s="60">
        <v>99.4</v>
      </c>
      <c r="GK240" s="60">
        <v>98.4</v>
      </c>
      <c r="GL240" s="60">
        <v>98.4</v>
      </c>
      <c r="GM240" s="60">
        <v>98.4</v>
      </c>
      <c r="GN240" s="60">
        <v>98</v>
      </c>
      <c r="GO240" s="60">
        <v>98</v>
      </c>
      <c r="GP240" s="60">
        <v>98</v>
      </c>
      <c r="GQ240" s="60">
        <v>97.8</v>
      </c>
      <c r="GR240" s="60">
        <v>97.8</v>
      </c>
      <c r="GS240" s="60">
        <v>97.6</v>
      </c>
      <c r="GT240" s="60">
        <v>95.9</v>
      </c>
      <c r="GU240" s="60">
        <v>95.9</v>
      </c>
      <c r="GV240" s="60">
        <v>95.7</v>
      </c>
      <c r="GW240" s="60">
        <v>96.1</v>
      </c>
      <c r="GX240" s="60">
        <v>96.3</v>
      </c>
      <c r="GY240" s="60">
        <v>95.9</v>
      </c>
      <c r="GZ240" s="60">
        <v>95.9</v>
      </c>
      <c r="HA240" s="60">
        <v>96.1</v>
      </c>
      <c r="HB240" s="60">
        <v>95.9</v>
      </c>
      <c r="HC240" s="60">
        <v>96.3</v>
      </c>
      <c r="HD240" s="60">
        <v>96.1</v>
      </c>
      <c r="HE240" s="60">
        <v>95.7</v>
      </c>
      <c r="HF240" s="60">
        <v>95.9</v>
      </c>
      <c r="HG240" s="60">
        <v>95.9</v>
      </c>
      <c r="HH240" s="60">
        <v>95.9</v>
      </c>
      <c r="HI240" s="60">
        <v>95.9</v>
      </c>
      <c r="HJ240" s="60">
        <v>95.9</v>
      </c>
      <c r="HK240" s="60">
        <v>95.7</v>
      </c>
      <c r="HL240" s="60">
        <v>96.5</v>
      </c>
      <c r="HM240" s="60">
        <v>96.5</v>
      </c>
      <c r="HN240" s="60">
        <v>91.7</v>
      </c>
      <c r="HO240" s="60">
        <v>93.1</v>
      </c>
      <c r="HP240" s="60">
        <v>96.1</v>
      </c>
      <c r="HQ240" s="60">
        <v>96.1</v>
      </c>
      <c r="HR240" s="60">
        <v>95.9</v>
      </c>
      <c r="HS240" s="60">
        <v>95.1</v>
      </c>
      <c r="HT240" s="60">
        <v>95.7</v>
      </c>
      <c r="HU240" s="60">
        <v>96.6</v>
      </c>
      <c r="HV240" s="60">
        <v>93.5</v>
      </c>
      <c r="HW240" s="60">
        <v>91.9</v>
      </c>
      <c r="HX240" s="60">
        <v>94.9</v>
      </c>
      <c r="HY240" s="60">
        <v>94.3</v>
      </c>
      <c r="HZ240" s="60">
        <v>93.1</v>
      </c>
      <c r="IA240" s="60">
        <v>92.9</v>
      </c>
      <c r="IB240" s="60">
        <v>92.3</v>
      </c>
      <c r="IC240" s="60">
        <v>95.9</v>
      </c>
      <c r="ID240" s="60">
        <v>90.9</v>
      </c>
      <c r="IE240" s="60">
        <v>93.1</v>
      </c>
      <c r="IF240" s="60">
        <v>99.8</v>
      </c>
      <c r="IG240" s="60"/>
      <c r="IH240" s="60"/>
      <c r="II240" s="61"/>
      <c r="IQ240" s="1"/>
      <c r="IR240" s="1"/>
      <c r="IS240" s="1"/>
      <c r="IT240" s="1"/>
      <c r="IU240" s="1"/>
    </row>
    <row r="241" spans="1:255" ht="12.75">
      <c r="A241" s="1">
        <v>239</v>
      </c>
      <c r="B241" s="67" t="s">
        <v>206</v>
      </c>
      <c r="C241" s="1" t="s">
        <v>185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2">
        <v>70.8</v>
      </c>
      <c r="CZ241" s="2">
        <v>71</v>
      </c>
      <c r="DA241" s="2">
        <v>71.1</v>
      </c>
      <c r="DB241" s="2">
        <v>70.8</v>
      </c>
      <c r="DC241" s="2">
        <v>71</v>
      </c>
      <c r="DD241" s="2">
        <v>70.8</v>
      </c>
      <c r="DE241" s="2">
        <v>71.3</v>
      </c>
      <c r="DF241" s="2">
        <v>70.6</v>
      </c>
      <c r="DG241" s="2">
        <v>67</v>
      </c>
      <c r="DH241" s="2">
        <v>70.6</v>
      </c>
      <c r="DI241" s="2">
        <v>69.7</v>
      </c>
      <c r="DJ241" s="2">
        <v>69.4</v>
      </c>
      <c r="DK241" s="2">
        <v>71.3</v>
      </c>
      <c r="DL241" s="2">
        <v>71.3</v>
      </c>
      <c r="DM241" s="2">
        <v>71.3</v>
      </c>
      <c r="DN241" s="2">
        <v>70.5</v>
      </c>
      <c r="DO241" s="2">
        <v>70.4</v>
      </c>
      <c r="DP241" s="2">
        <v>70.5</v>
      </c>
      <c r="DQ241" s="2">
        <v>70.5</v>
      </c>
      <c r="DR241" s="2">
        <v>70.5</v>
      </c>
      <c r="DS241" s="2">
        <v>70.9</v>
      </c>
      <c r="DT241" s="2">
        <v>70.9</v>
      </c>
      <c r="DU241" s="2">
        <v>70.9</v>
      </c>
      <c r="DV241" s="2">
        <v>70.9</v>
      </c>
      <c r="DW241" s="2">
        <v>70.7</v>
      </c>
      <c r="DX241" s="2">
        <v>70.9</v>
      </c>
      <c r="DY241" s="2">
        <v>70.9</v>
      </c>
      <c r="DZ241" s="2">
        <v>70.7</v>
      </c>
      <c r="EA241" s="2">
        <v>70</v>
      </c>
      <c r="EB241" s="2">
        <v>70</v>
      </c>
      <c r="EC241" s="2">
        <v>70</v>
      </c>
      <c r="ED241" s="2">
        <v>69.8</v>
      </c>
      <c r="EE241" s="2">
        <v>69.8</v>
      </c>
      <c r="EF241" s="2">
        <v>69.8</v>
      </c>
      <c r="EG241" s="2">
        <v>69.8</v>
      </c>
      <c r="EH241" s="2">
        <v>69.8</v>
      </c>
      <c r="EI241" s="2">
        <v>70.2</v>
      </c>
      <c r="EJ241" s="2">
        <v>69.8</v>
      </c>
      <c r="EK241" s="2">
        <v>69.6</v>
      </c>
      <c r="EL241" s="2">
        <v>69.6</v>
      </c>
      <c r="EM241" s="2">
        <v>69.9</v>
      </c>
      <c r="EN241" s="2">
        <v>69.8</v>
      </c>
      <c r="EO241" s="2">
        <v>70</v>
      </c>
      <c r="EP241" s="2">
        <v>69.8</v>
      </c>
      <c r="EQ241" s="2">
        <v>70</v>
      </c>
      <c r="ER241" s="2">
        <v>69.5</v>
      </c>
      <c r="ES241" s="2">
        <v>69.3</v>
      </c>
      <c r="ET241" s="2">
        <v>69.3</v>
      </c>
      <c r="EU241" s="2">
        <v>69.5</v>
      </c>
      <c r="EV241" s="2">
        <v>69.5</v>
      </c>
      <c r="EW241" s="2">
        <v>70.9</v>
      </c>
      <c r="EX241" s="2">
        <v>70.7</v>
      </c>
      <c r="EY241" s="2">
        <v>70.9</v>
      </c>
      <c r="EZ241" s="2">
        <v>69.8</v>
      </c>
      <c r="FA241" s="2">
        <v>71.5</v>
      </c>
      <c r="FB241" s="59">
        <v>92.7</v>
      </c>
      <c r="FC241" s="60">
        <v>92.7</v>
      </c>
      <c r="FD241" s="60">
        <v>92.5</v>
      </c>
      <c r="FE241" s="60">
        <v>92.7</v>
      </c>
      <c r="FF241" s="60">
        <v>92.5</v>
      </c>
      <c r="FG241" s="60">
        <v>92.9</v>
      </c>
      <c r="FH241" s="60">
        <v>93.5</v>
      </c>
      <c r="FI241" s="60">
        <v>93.5</v>
      </c>
      <c r="FJ241" s="60">
        <v>93.9</v>
      </c>
      <c r="FK241" s="60">
        <v>93.7</v>
      </c>
      <c r="FL241" s="60">
        <v>93.5</v>
      </c>
      <c r="FM241" s="60">
        <v>93.7</v>
      </c>
      <c r="FN241" s="60">
        <v>93.9</v>
      </c>
      <c r="FO241" s="60">
        <v>93.7</v>
      </c>
      <c r="FP241" s="60">
        <v>94.5</v>
      </c>
      <c r="FQ241" s="60">
        <v>94.9</v>
      </c>
      <c r="FR241" s="60">
        <v>94.3</v>
      </c>
      <c r="FS241" s="60">
        <v>93.1</v>
      </c>
      <c r="FT241" s="60">
        <v>92.9</v>
      </c>
      <c r="FU241" s="60">
        <v>93.1</v>
      </c>
      <c r="FV241" s="60">
        <v>93.1</v>
      </c>
      <c r="FW241" s="60">
        <v>93.7</v>
      </c>
      <c r="FX241" s="60">
        <v>97.8</v>
      </c>
      <c r="FY241" s="60">
        <v>98</v>
      </c>
      <c r="FZ241" s="60">
        <v>98.8</v>
      </c>
      <c r="GA241" s="60">
        <v>98.6</v>
      </c>
      <c r="GB241" s="60">
        <v>98.8</v>
      </c>
      <c r="GC241" s="60">
        <v>98.8</v>
      </c>
      <c r="GD241" s="60">
        <v>99</v>
      </c>
      <c r="GE241" s="60">
        <v>98.8</v>
      </c>
      <c r="GF241" s="60">
        <v>98.2</v>
      </c>
      <c r="GG241" s="60">
        <v>98</v>
      </c>
      <c r="GH241" s="60">
        <v>97.8</v>
      </c>
      <c r="GI241" s="60">
        <v>98</v>
      </c>
      <c r="GJ241" s="60">
        <v>98.8</v>
      </c>
      <c r="GK241" s="60">
        <v>97.8</v>
      </c>
      <c r="GL241" s="60">
        <v>97.8</v>
      </c>
      <c r="GM241" s="60">
        <v>97.8</v>
      </c>
      <c r="GN241" s="60">
        <v>97.4</v>
      </c>
      <c r="GO241" s="60">
        <v>97.4</v>
      </c>
      <c r="GP241" s="60">
        <v>97.4</v>
      </c>
      <c r="GQ241" s="60">
        <v>97.2</v>
      </c>
      <c r="GR241" s="60">
        <v>97.2</v>
      </c>
      <c r="GS241" s="60">
        <v>97</v>
      </c>
      <c r="GT241" s="60">
        <v>95.4</v>
      </c>
      <c r="GU241" s="60">
        <v>95.4</v>
      </c>
      <c r="GV241" s="60">
        <v>95.2</v>
      </c>
      <c r="GW241" s="60">
        <v>95.6</v>
      </c>
      <c r="GX241" s="60">
        <v>95.8</v>
      </c>
      <c r="GY241" s="60">
        <v>95.4</v>
      </c>
      <c r="GZ241" s="60">
        <v>95.4</v>
      </c>
      <c r="HA241" s="60">
        <v>95.6</v>
      </c>
      <c r="HB241" s="60">
        <v>95.4</v>
      </c>
      <c r="HC241" s="60">
        <v>95.8</v>
      </c>
      <c r="HD241" s="60">
        <v>95.6</v>
      </c>
      <c r="HE241" s="60">
        <v>95.2</v>
      </c>
      <c r="HF241" s="60">
        <v>95.4</v>
      </c>
      <c r="HG241" s="60">
        <v>95.4</v>
      </c>
      <c r="HH241" s="60">
        <v>95.4</v>
      </c>
      <c r="HI241" s="60">
        <v>95.4</v>
      </c>
      <c r="HJ241" s="60">
        <v>95.4</v>
      </c>
      <c r="HK241" s="60">
        <v>95.2</v>
      </c>
      <c r="HL241" s="60">
        <v>96</v>
      </c>
      <c r="HM241" s="60">
        <v>96</v>
      </c>
      <c r="HN241" s="60">
        <v>91.1</v>
      </c>
      <c r="HO241" s="60">
        <v>92.5</v>
      </c>
      <c r="HP241" s="60">
        <v>95.6</v>
      </c>
      <c r="HQ241" s="60">
        <v>95.6</v>
      </c>
      <c r="HR241" s="60">
        <v>95.4</v>
      </c>
      <c r="HS241" s="60">
        <v>95</v>
      </c>
      <c r="HT241" s="60">
        <v>95.2</v>
      </c>
      <c r="HU241" s="60">
        <v>96.4</v>
      </c>
      <c r="HV241" s="60">
        <v>92.9</v>
      </c>
      <c r="HW241" s="60">
        <v>91.7</v>
      </c>
      <c r="HX241" s="60">
        <v>94.3</v>
      </c>
      <c r="HY241" s="60">
        <v>93.7</v>
      </c>
      <c r="HZ241" s="60">
        <v>92.5</v>
      </c>
      <c r="IA241" s="60">
        <v>92.3</v>
      </c>
      <c r="IB241" s="60">
        <v>91.7</v>
      </c>
      <c r="IC241" s="60">
        <v>95.4</v>
      </c>
      <c r="ID241" s="60">
        <v>90.3</v>
      </c>
      <c r="IE241" s="60">
        <v>92.5</v>
      </c>
      <c r="IF241" s="60">
        <v>99.4</v>
      </c>
      <c r="IG241" s="60">
        <v>99.2</v>
      </c>
      <c r="IH241" s="60"/>
      <c r="II241" s="61"/>
      <c r="IQ241" s="1"/>
      <c r="IR241" s="1"/>
      <c r="IS241" s="1"/>
      <c r="IT241" s="1"/>
      <c r="IU241" s="1"/>
    </row>
    <row r="242" spans="1:250" s="54" customFormat="1" ht="13.5" thickBot="1">
      <c r="A242" s="54">
        <v>240</v>
      </c>
      <c r="B242" s="67" t="s">
        <v>206</v>
      </c>
      <c r="C242" s="54" t="s">
        <v>263</v>
      </c>
      <c r="CY242" s="55">
        <v>71.2</v>
      </c>
      <c r="CZ242" s="55">
        <v>71.4</v>
      </c>
      <c r="DA242" s="55">
        <v>71.5</v>
      </c>
      <c r="DB242" s="55">
        <v>71.2</v>
      </c>
      <c r="DC242" s="55">
        <v>71.4</v>
      </c>
      <c r="DD242" s="55">
        <v>71.2</v>
      </c>
      <c r="DE242" s="55">
        <v>71.7</v>
      </c>
      <c r="DF242" s="55">
        <v>71</v>
      </c>
      <c r="DG242" s="55">
        <v>67.3</v>
      </c>
      <c r="DH242" s="55">
        <v>71</v>
      </c>
      <c r="DI242" s="55">
        <v>70.1</v>
      </c>
      <c r="DJ242" s="55">
        <v>69.8</v>
      </c>
      <c r="DK242" s="55">
        <v>71.7</v>
      </c>
      <c r="DL242" s="55">
        <v>71.7</v>
      </c>
      <c r="DM242" s="55">
        <v>71.7</v>
      </c>
      <c r="DN242" s="55">
        <v>70.9</v>
      </c>
      <c r="DO242" s="55">
        <v>70.7</v>
      </c>
      <c r="DP242" s="55">
        <v>70.9</v>
      </c>
      <c r="DQ242" s="55">
        <v>70.9</v>
      </c>
      <c r="DR242" s="55">
        <v>70.9</v>
      </c>
      <c r="DS242" s="55">
        <v>71.3</v>
      </c>
      <c r="DT242" s="55">
        <v>71.3</v>
      </c>
      <c r="DU242" s="55">
        <v>71.3</v>
      </c>
      <c r="DV242" s="55">
        <v>71.3</v>
      </c>
      <c r="DW242" s="55">
        <v>71.1</v>
      </c>
      <c r="DX242" s="55">
        <v>71.3</v>
      </c>
      <c r="DY242" s="55">
        <v>71.3</v>
      </c>
      <c r="DZ242" s="55">
        <v>71.1</v>
      </c>
      <c r="EA242" s="55">
        <v>70.4</v>
      </c>
      <c r="EB242" s="55">
        <v>70.4</v>
      </c>
      <c r="EC242" s="55">
        <v>70.4</v>
      </c>
      <c r="ED242" s="55">
        <v>70.2</v>
      </c>
      <c r="EE242" s="55">
        <v>70.2</v>
      </c>
      <c r="EF242" s="55">
        <v>70.2</v>
      </c>
      <c r="EG242" s="55">
        <v>70.2</v>
      </c>
      <c r="EH242" s="55">
        <v>70.2</v>
      </c>
      <c r="EI242" s="55">
        <v>70.6</v>
      </c>
      <c r="EJ242" s="55">
        <v>70.2</v>
      </c>
      <c r="EK242" s="55">
        <v>70</v>
      </c>
      <c r="EL242" s="55">
        <v>70</v>
      </c>
      <c r="EM242" s="55">
        <v>70.3</v>
      </c>
      <c r="EN242" s="55">
        <v>70.2</v>
      </c>
      <c r="EO242" s="55">
        <v>70.4</v>
      </c>
      <c r="EP242" s="55">
        <v>70.2</v>
      </c>
      <c r="EQ242" s="55">
        <v>70.4</v>
      </c>
      <c r="ER242" s="55">
        <v>69.8</v>
      </c>
      <c r="ES242" s="55">
        <v>69.7</v>
      </c>
      <c r="ET242" s="55">
        <v>69.7</v>
      </c>
      <c r="EU242" s="55">
        <v>69.8</v>
      </c>
      <c r="EV242" s="55">
        <v>69.8</v>
      </c>
      <c r="EW242" s="55">
        <v>71.3</v>
      </c>
      <c r="EX242" s="55">
        <v>71.1</v>
      </c>
      <c r="EY242" s="55">
        <v>71.3</v>
      </c>
      <c r="EZ242" s="55">
        <v>70.2</v>
      </c>
      <c r="FA242" s="55">
        <v>71.8</v>
      </c>
      <c r="FB242" s="68">
        <v>93.3</v>
      </c>
      <c r="FC242" s="69">
        <v>93.3</v>
      </c>
      <c r="FD242" s="69">
        <v>93.1</v>
      </c>
      <c r="FE242" s="69">
        <v>93.3</v>
      </c>
      <c r="FF242" s="69">
        <v>93.1</v>
      </c>
      <c r="FG242" s="69">
        <v>93.5</v>
      </c>
      <c r="FH242" s="69">
        <v>94.1</v>
      </c>
      <c r="FI242" s="69">
        <v>94.1</v>
      </c>
      <c r="FJ242" s="69">
        <v>94.5</v>
      </c>
      <c r="FK242" s="69">
        <v>94.3</v>
      </c>
      <c r="FL242" s="69">
        <v>94.1</v>
      </c>
      <c r="FM242" s="69">
        <v>94.3</v>
      </c>
      <c r="FN242" s="69">
        <v>94.5</v>
      </c>
      <c r="FO242" s="69">
        <v>94.3</v>
      </c>
      <c r="FP242" s="69">
        <v>95.1</v>
      </c>
      <c r="FQ242" s="69">
        <v>95.5</v>
      </c>
      <c r="FR242" s="69">
        <v>94.9</v>
      </c>
      <c r="FS242" s="69">
        <v>93.7</v>
      </c>
      <c r="FT242" s="69">
        <v>93.5</v>
      </c>
      <c r="FU242" s="69">
        <v>93.7</v>
      </c>
      <c r="FV242" s="69">
        <v>93.7</v>
      </c>
      <c r="FW242" s="69">
        <v>94.3</v>
      </c>
      <c r="FX242" s="69">
        <v>98.4</v>
      </c>
      <c r="FY242" s="69">
        <v>98.6</v>
      </c>
      <c r="FZ242" s="69">
        <v>99.4</v>
      </c>
      <c r="GA242" s="69">
        <v>99.2</v>
      </c>
      <c r="GB242" s="69">
        <v>99.4</v>
      </c>
      <c r="GC242" s="69">
        <v>99.4</v>
      </c>
      <c r="GD242" s="69">
        <v>99.2</v>
      </c>
      <c r="GE242" s="69">
        <v>99.4</v>
      </c>
      <c r="GF242" s="69">
        <v>98.8</v>
      </c>
      <c r="GG242" s="69">
        <v>98.6</v>
      </c>
      <c r="GH242" s="69">
        <v>98.4</v>
      </c>
      <c r="GI242" s="69">
        <v>98.6</v>
      </c>
      <c r="GJ242" s="69">
        <v>99.4</v>
      </c>
      <c r="GK242" s="69">
        <v>98.4</v>
      </c>
      <c r="GL242" s="69">
        <v>98.4</v>
      </c>
      <c r="GM242" s="69">
        <v>98.4</v>
      </c>
      <c r="GN242" s="69">
        <v>98</v>
      </c>
      <c r="GO242" s="69">
        <v>98</v>
      </c>
      <c r="GP242" s="69">
        <v>98</v>
      </c>
      <c r="GQ242" s="69">
        <v>97.8</v>
      </c>
      <c r="GR242" s="69">
        <v>97.8</v>
      </c>
      <c r="GS242" s="69">
        <v>97.6</v>
      </c>
      <c r="GT242" s="69">
        <v>95.9</v>
      </c>
      <c r="GU242" s="69">
        <v>95.9</v>
      </c>
      <c r="GV242" s="69">
        <v>95.7</v>
      </c>
      <c r="GW242" s="69">
        <v>96.1</v>
      </c>
      <c r="GX242" s="69">
        <v>96.3</v>
      </c>
      <c r="GY242" s="69">
        <v>95.9</v>
      </c>
      <c r="GZ242" s="69">
        <v>95.9</v>
      </c>
      <c r="HA242" s="69">
        <v>96.1</v>
      </c>
      <c r="HB242" s="69">
        <v>95.9</v>
      </c>
      <c r="HC242" s="69">
        <v>96.3</v>
      </c>
      <c r="HD242" s="69">
        <v>96.1</v>
      </c>
      <c r="HE242" s="69">
        <v>95.7</v>
      </c>
      <c r="HF242" s="69">
        <v>95.9</v>
      </c>
      <c r="HG242" s="69">
        <v>95.9</v>
      </c>
      <c r="HH242" s="69">
        <v>95.9</v>
      </c>
      <c r="HI242" s="69">
        <v>95.9</v>
      </c>
      <c r="HJ242" s="69">
        <v>95.9</v>
      </c>
      <c r="HK242" s="69">
        <v>95.7</v>
      </c>
      <c r="HL242" s="69">
        <v>96.5</v>
      </c>
      <c r="HM242" s="69">
        <v>96.5</v>
      </c>
      <c r="HN242" s="69">
        <v>91.7</v>
      </c>
      <c r="HO242" s="69">
        <v>93.1</v>
      </c>
      <c r="HP242" s="69">
        <v>96.1</v>
      </c>
      <c r="HQ242" s="69">
        <v>96.1</v>
      </c>
      <c r="HR242" s="69">
        <v>95.9</v>
      </c>
      <c r="HS242" s="69">
        <v>95.1</v>
      </c>
      <c r="HT242" s="69">
        <v>95.7</v>
      </c>
      <c r="HU242" s="69">
        <v>96.6</v>
      </c>
      <c r="HV242" s="69">
        <v>93.5</v>
      </c>
      <c r="HW242" s="69">
        <v>91.9</v>
      </c>
      <c r="HX242" s="69">
        <v>94.9</v>
      </c>
      <c r="HY242" s="69">
        <v>94.3</v>
      </c>
      <c r="HZ242" s="69">
        <v>93.1</v>
      </c>
      <c r="IA242" s="69">
        <v>92.9</v>
      </c>
      <c r="IB242" s="69">
        <v>92.3</v>
      </c>
      <c r="IC242" s="69">
        <v>95.9</v>
      </c>
      <c r="ID242" s="69">
        <v>90.9</v>
      </c>
      <c r="IE242" s="69">
        <v>93.1</v>
      </c>
      <c r="IF242" s="69">
        <v>100</v>
      </c>
      <c r="IG242" s="69">
        <v>99.8</v>
      </c>
      <c r="IH242" s="69">
        <v>99.4</v>
      </c>
      <c r="II242" s="70"/>
      <c r="IJ242" s="55"/>
      <c r="IK242" s="55"/>
      <c r="IL242" s="55"/>
      <c r="IM242" s="55"/>
      <c r="IN242" s="55"/>
      <c r="IO242" s="55"/>
      <c r="IP242" s="55"/>
    </row>
    <row r="243" spans="1:255" ht="12.75">
      <c r="A243" s="1">
        <v>241</v>
      </c>
      <c r="B243" s="15" t="s">
        <v>205</v>
      </c>
      <c r="C243" s="1" t="s">
        <v>186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2">
        <v>69.8</v>
      </c>
      <c r="CZ243" s="2">
        <v>69.9</v>
      </c>
      <c r="DA243" s="2">
        <v>70.1</v>
      </c>
      <c r="DB243" s="2">
        <v>69.9</v>
      </c>
      <c r="DC243" s="2">
        <v>69.9</v>
      </c>
      <c r="DD243" s="2">
        <v>69.8</v>
      </c>
      <c r="DE243" s="2">
        <v>70.3</v>
      </c>
      <c r="DF243" s="2">
        <v>69.4</v>
      </c>
      <c r="DG243" s="2">
        <v>66</v>
      </c>
      <c r="DH243" s="2">
        <v>69.2</v>
      </c>
      <c r="DI243" s="2">
        <v>68.7</v>
      </c>
      <c r="DJ243" s="2">
        <v>68.5</v>
      </c>
      <c r="DK243" s="2">
        <v>69.9</v>
      </c>
      <c r="DL243" s="2">
        <v>69.9</v>
      </c>
      <c r="DM243" s="2">
        <v>69.9</v>
      </c>
      <c r="DN243" s="2">
        <v>70.1</v>
      </c>
      <c r="DO243" s="2">
        <v>69.9</v>
      </c>
      <c r="DP243" s="2">
        <v>69.5</v>
      </c>
      <c r="DQ243" s="2">
        <v>69.5</v>
      </c>
      <c r="DR243" s="2">
        <v>69.5</v>
      </c>
      <c r="DS243" s="2">
        <v>69.9</v>
      </c>
      <c r="DT243" s="2">
        <v>69.9</v>
      </c>
      <c r="DU243" s="2">
        <v>69.9</v>
      </c>
      <c r="DV243" s="2">
        <v>69.9</v>
      </c>
      <c r="DW243" s="2">
        <v>69.7</v>
      </c>
      <c r="DX243" s="2">
        <v>69.9</v>
      </c>
      <c r="DY243" s="2">
        <v>69.9</v>
      </c>
      <c r="DZ243" s="2">
        <v>69.5</v>
      </c>
      <c r="EA243" s="2">
        <v>70.1</v>
      </c>
      <c r="EB243" s="2">
        <v>70.1</v>
      </c>
      <c r="EC243" s="2">
        <v>70.1</v>
      </c>
      <c r="ED243" s="2">
        <v>69.9</v>
      </c>
      <c r="EE243" s="2">
        <v>69.9</v>
      </c>
      <c r="EF243" s="2">
        <v>69.9</v>
      </c>
      <c r="EG243" s="2">
        <v>69.9</v>
      </c>
      <c r="EH243" s="2">
        <v>69.9</v>
      </c>
      <c r="EI243" s="2">
        <v>70.3</v>
      </c>
      <c r="EJ243" s="2">
        <v>69.7</v>
      </c>
      <c r="EK243" s="2">
        <v>70.1</v>
      </c>
      <c r="EL243" s="2">
        <v>70.1</v>
      </c>
      <c r="EM243" s="2">
        <v>70.3</v>
      </c>
      <c r="EN243" s="2">
        <v>70.1</v>
      </c>
      <c r="EO243" s="2">
        <v>69.3</v>
      </c>
      <c r="EP243" s="2">
        <v>69.9</v>
      </c>
      <c r="EQ243" s="2">
        <v>69.5</v>
      </c>
      <c r="ER243" s="2">
        <v>69</v>
      </c>
      <c r="ES243" s="2">
        <v>68.8</v>
      </c>
      <c r="ET243" s="2">
        <v>68.8</v>
      </c>
      <c r="EU243" s="2">
        <v>69</v>
      </c>
      <c r="EV243" s="2">
        <v>68.4</v>
      </c>
      <c r="EW243" s="2">
        <v>72.1</v>
      </c>
      <c r="EX243" s="2">
        <v>71.9</v>
      </c>
      <c r="EY243" s="2">
        <v>72.1</v>
      </c>
      <c r="EZ243" s="2">
        <v>69.2</v>
      </c>
      <c r="FA243" s="2">
        <v>70.3</v>
      </c>
      <c r="FB243" s="2">
        <v>80.1</v>
      </c>
      <c r="FC243" s="2">
        <v>80.1</v>
      </c>
      <c r="FD243" s="2">
        <v>79.9</v>
      </c>
      <c r="FE243" s="2">
        <v>80.1</v>
      </c>
      <c r="FF243" s="2">
        <v>80.3</v>
      </c>
      <c r="FG243" s="2">
        <v>80.3</v>
      </c>
      <c r="FH243" s="2">
        <v>80.1</v>
      </c>
      <c r="FI243" s="2">
        <v>80.1</v>
      </c>
      <c r="FJ243" s="2">
        <v>80.3</v>
      </c>
      <c r="FK243" s="2">
        <v>80.5</v>
      </c>
      <c r="FL243" s="2">
        <v>80.4</v>
      </c>
      <c r="FM243" s="2">
        <v>79.7</v>
      </c>
      <c r="FN243" s="2">
        <v>79.9</v>
      </c>
      <c r="FO243" s="2">
        <v>80.5</v>
      </c>
      <c r="FP243" s="2">
        <v>80.5</v>
      </c>
      <c r="FQ243" s="2">
        <v>80.7</v>
      </c>
      <c r="FR243" s="2">
        <v>80.7</v>
      </c>
      <c r="FS243" s="2">
        <v>80.5</v>
      </c>
      <c r="FT243" s="2">
        <v>80.3</v>
      </c>
      <c r="FU243" s="2">
        <v>80.5</v>
      </c>
      <c r="FV243" s="2">
        <v>80.5</v>
      </c>
      <c r="FW243" s="2">
        <v>80.3</v>
      </c>
      <c r="FX243" s="2">
        <v>81</v>
      </c>
      <c r="FY243" s="2">
        <v>81.3</v>
      </c>
      <c r="FZ243" s="2">
        <v>81.7</v>
      </c>
      <c r="GA243" s="2">
        <v>81.7</v>
      </c>
      <c r="GB243" s="2">
        <v>81.7</v>
      </c>
      <c r="GC243" s="2">
        <v>81.7</v>
      </c>
      <c r="GD243" s="2">
        <v>81.5</v>
      </c>
      <c r="GE243" s="2">
        <v>81.7</v>
      </c>
      <c r="GF243" s="2">
        <v>81.1</v>
      </c>
      <c r="GG243" s="2">
        <v>82.1</v>
      </c>
      <c r="GH243" s="2">
        <v>81.7</v>
      </c>
      <c r="GI243" s="2">
        <v>82.1</v>
      </c>
      <c r="GJ243" s="2">
        <v>81.7</v>
      </c>
      <c r="GK243" s="2">
        <v>80.7</v>
      </c>
      <c r="GL243" s="2">
        <v>80.7</v>
      </c>
      <c r="GM243" s="2">
        <v>80.7</v>
      </c>
      <c r="GN243" s="2">
        <v>80.7</v>
      </c>
      <c r="GO243" s="2">
        <v>80.7</v>
      </c>
      <c r="GP243" s="2">
        <v>80.3</v>
      </c>
      <c r="GQ243" s="2">
        <v>81.3</v>
      </c>
      <c r="GR243" s="2">
        <v>81.3</v>
      </c>
      <c r="GS243" s="2">
        <v>81.1</v>
      </c>
      <c r="GT243" s="2">
        <v>80.5</v>
      </c>
      <c r="GU243" s="2">
        <v>80.5</v>
      </c>
      <c r="GV243" s="2">
        <v>80.5</v>
      </c>
      <c r="GW243" s="2">
        <v>80.3</v>
      </c>
      <c r="GX243" s="2">
        <v>79.8</v>
      </c>
      <c r="GY243" s="2">
        <v>79.9</v>
      </c>
      <c r="GZ243" s="2">
        <v>79.9</v>
      </c>
      <c r="HA243" s="2">
        <v>80.1</v>
      </c>
      <c r="HB243" s="2">
        <v>79.9</v>
      </c>
      <c r="HC243" s="2">
        <v>80.3</v>
      </c>
      <c r="HD243" s="2">
        <v>80.5</v>
      </c>
      <c r="HE243" s="2">
        <v>80.5</v>
      </c>
      <c r="HF243" s="2">
        <v>80.3</v>
      </c>
      <c r="HG243" s="2">
        <v>80.3</v>
      </c>
      <c r="HH243" s="2">
        <v>80.3</v>
      </c>
      <c r="HI243" s="2">
        <v>80.5</v>
      </c>
      <c r="HJ243" s="2">
        <v>80.5</v>
      </c>
      <c r="HK243" s="2">
        <v>79.7</v>
      </c>
      <c r="HL243" s="2">
        <v>79.9</v>
      </c>
      <c r="HM243" s="2">
        <v>79.9</v>
      </c>
      <c r="HN243" s="2">
        <v>79.9</v>
      </c>
      <c r="HO243" s="2">
        <v>80.1</v>
      </c>
      <c r="HP243" s="2">
        <v>81.7</v>
      </c>
      <c r="HQ243" s="2">
        <v>80.9</v>
      </c>
      <c r="HR243" s="2">
        <v>80.8</v>
      </c>
      <c r="HS243" s="2">
        <v>80.4</v>
      </c>
      <c r="HT243" s="2">
        <v>81.9</v>
      </c>
      <c r="HU243" s="2">
        <v>81</v>
      </c>
      <c r="HV243" s="2">
        <v>79.6</v>
      </c>
      <c r="HW243" s="2">
        <v>79.4</v>
      </c>
      <c r="HX243" s="2">
        <v>80.3</v>
      </c>
      <c r="HY243" s="2">
        <v>80.5</v>
      </c>
      <c r="HZ243" s="2">
        <v>80.5</v>
      </c>
      <c r="IA243" s="2">
        <v>79.6</v>
      </c>
      <c r="IB243" s="2">
        <v>80.7</v>
      </c>
      <c r="IC243" s="2">
        <v>80.5</v>
      </c>
      <c r="ID243" s="2">
        <v>80.9</v>
      </c>
      <c r="IE243" s="2">
        <v>80.7</v>
      </c>
      <c r="IF243" s="2">
        <v>81.2</v>
      </c>
      <c r="IG243" s="2">
        <v>81.2</v>
      </c>
      <c r="IH243" s="2">
        <v>80.7</v>
      </c>
      <c r="II243" s="2">
        <v>81.2</v>
      </c>
      <c r="IJ243" s="56"/>
      <c r="IK243" s="57"/>
      <c r="IL243" s="57"/>
      <c r="IM243" s="57"/>
      <c r="IN243" s="57"/>
      <c r="IO243" s="57"/>
      <c r="IP243" s="57"/>
      <c r="IQ243" s="71"/>
      <c r="IR243" s="1"/>
      <c r="IS243" s="1"/>
      <c r="IT243" s="1"/>
      <c r="IU243" s="1"/>
    </row>
    <row r="244" spans="1:255" ht="12.75">
      <c r="A244" s="1">
        <v>242</v>
      </c>
      <c r="B244" s="15" t="s">
        <v>205</v>
      </c>
      <c r="C244" s="1" t="s">
        <v>187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2">
        <v>70.3</v>
      </c>
      <c r="CZ244" s="2">
        <v>70.5</v>
      </c>
      <c r="DA244" s="2">
        <v>70.7</v>
      </c>
      <c r="DB244" s="2">
        <v>70.5</v>
      </c>
      <c r="DC244" s="2">
        <v>70.5</v>
      </c>
      <c r="DD244" s="2">
        <v>70.4</v>
      </c>
      <c r="DE244" s="2">
        <v>70.9</v>
      </c>
      <c r="DF244" s="2">
        <v>69.9</v>
      </c>
      <c r="DG244" s="2">
        <v>66.5</v>
      </c>
      <c r="DH244" s="2">
        <v>69.8</v>
      </c>
      <c r="DI244" s="2">
        <v>69.2</v>
      </c>
      <c r="DJ244" s="2">
        <v>69.1</v>
      </c>
      <c r="DK244" s="2">
        <v>70.4</v>
      </c>
      <c r="DL244" s="2">
        <v>70.4</v>
      </c>
      <c r="DM244" s="2">
        <v>70.4</v>
      </c>
      <c r="DN244" s="2">
        <v>70.6</v>
      </c>
      <c r="DO244" s="2">
        <v>70.4</v>
      </c>
      <c r="DP244" s="2">
        <v>70.1</v>
      </c>
      <c r="DQ244" s="2">
        <v>70.1</v>
      </c>
      <c r="DR244" s="2">
        <v>70.1</v>
      </c>
      <c r="DS244" s="2">
        <v>70.4</v>
      </c>
      <c r="DT244" s="2">
        <v>70.4</v>
      </c>
      <c r="DU244" s="2">
        <v>70.4</v>
      </c>
      <c r="DV244" s="2">
        <v>70.4</v>
      </c>
      <c r="DW244" s="2">
        <v>70.3</v>
      </c>
      <c r="DX244" s="2">
        <v>70.4</v>
      </c>
      <c r="DY244" s="2">
        <v>70.4</v>
      </c>
      <c r="DZ244" s="2">
        <v>70.1</v>
      </c>
      <c r="EA244" s="2">
        <v>70.6</v>
      </c>
      <c r="EB244" s="2">
        <v>70.6</v>
      </c>
      <c r="EC244" s="2">
        <v>70.6</v>
      </c>
      <c r="ED244" s="2">
        <v>70.4</v>
      </c>
      <c r="EE244" s="2">
        <v>70.4</v>
      </c>
      <c r="EF244" s="2">
        <v>70.4</v>
      </c>
      <c r="EG244" s="2">
        <v>70.4</v>
      </c>
      <c r="EH244" s="2">
        <v>70.4</v>
      </c>
      <c r="EI244" s="2">
        <v>70.9</v>
      </c>
      <c r="EJ244" s="2">
        <v>70.3</v>
      </c>
      <c r="EK244" s="2">
        <v>70.6</v>
      </c>
      <c r="EL244" s="2">
        <v>70.6</v>
      </c>
      <c r="EM244" s="2">
        <v>70.9</v>
      </c>
      <c r="EN244" s="2">
        <v>70.6</v>
      </c>
      <c r="EO244" s="2">
        <v>69.9</v>
      </c>
      <c r="EP244" s="2">
        <v>70.4</v>
      </c>
      <c r="EQ244" s="2">
        <v>70.1</v>
      </c>
      <c r="ER244" s="2">
        <v>69.3</v>
      </c>
      <c r="ES244" s="2">
        <v>69.2</v>
      </c>
      <c r="ET244" s="2">
        <v>69.2</v>
      </c>
      <c r="EU244" s="2">
        <v>69.3</v>
      </c>
      <c r="EV244" s="2">
        <v>68.8</v>
      </c>
      <c r="EW244" s="2">
        <v>72.6</v>
      </c>
      <c r="EX244" s="2">
        <v>72.4</v>
      </c>
      <c r="EY244" s="2">
        <v>72.6</v>
      </c>
      <c r="EZ244" s="2">
        <v>69.7</v>
      </c>
      <c r="FA244" s="2">
        <v>70.8</v>
      </c>
      <c r="FB244" s="2">
        <v>80.5</v>
      </c>
      <c r="FC244" s="2">
        <v>80.5</v>
      </c>
      <c r="FD244" s="2">
        <v>80.3</v>
      </c>
      <c r="FE244" s="2">
        <v>80.5</v>
      </c>
      <c r="FF244" s="2">
        <v>80.7</v>
      </c>
      <c r="FG244" s="2">
        <v>80.7</v>
      </c>
      <c r="FH244" s="2">
        <v>80.5</v>
      </c>
      <c r="FI244" s="2">
        <v>80.5</v>
      </c>
      <c r="FJ244" s="2">
        <v>80.7</v>
      </c>
      <c r="FK244" s="2">
        <v>80.9</v>
      </c>
      <c r="FL244" s="2">
        <v>80.8</v>
      </c>
      <c r="FM244" s="2">
        <v>80.1</v>
      </c>
      <c r="FN244" s="2">
        <v>80.3</v>
      </c>
      <c r="FO244" s="2">
        <v>80.9</v>
      </c>
      <c r="FP244" s="2">
        <v>80.9</v>
      </c>
      <c r="FQ244" s="2">
        <v>81.1</v>
      </c>
      <c r="FR244" s="2">
        <v>81.1</v>
      </c>
      <c r="FS244" s="2">
        <v>80.9</v>
      </c>
      <c r="FT244" s="2">
        <v>80.7</v>
      </c>
      <c r="FU244" s="2">
        <v>80.9</v>
      </c>
      <c r="FV244" s="2">
        <v>80.9</v>
      </c>
      <c r="FW244" s="2">
        <v>80.7</v>
      </c>
      <c r="FX244" s="2">
        <v>81.2</v>
      </c>
      <c r="FY244" s="2">
        <v>81.3</v>
      </c>
      <c r="FZ244" s="2">
        <v>82.1</v>
      </c>
      <c r="GA244" s="2">
        <v>82.1</v>
      </c>
      <c r="GB244" s="2">
        <v>82.1</v>
      </c>
      <c r="GC244" s="2">
        <v>82.1</v>
      </c>
      <c r="GD244" s="2">
        <v>81.9</v>
      </c>
      <c r="GE244" s="2">
        <v>82.1</v>
      </c>
      <c r="GF244" s="2">
        <v>81.5</v>
      </c>
      <c r="GG244" s="2">
        <v>82.5</v>
      </c>
      <c r="GH244" s="2">
        <v>82.1</v>
      </c>
      <c r="GI244" s="2">
        <v>82.5</v>
      </c>
      <c r="GJ244" s="2">
        <v>82.1</v>
      </c>
      <c r="GK244" s="2">
        <v>81.1</v>
      </c>
      <c r="GL244" s="2">
        <v>81.1</v>
      </c>
      <c r="GM244" s="2">
        <v>81.1</v>
      </c>
      <c r="GN244" s="2">
        <v>81.1</v>
      </c>
      <c r="GO244" s="2">
        <v>81.1</v>
      </c>
      <c r="GP244" s="2">
        <v>80.7</v>
      </c>
      <c r="GQ244" s="2">
        <v>81.7</v>
      </c>
      <c r="GR244" s="2">
        <v>81.7</v>
      </c>
      <c r="GS244" s="2">
        <v>81.5</v>
      </c>
      <c r="GT244" s="2">
        <v>80.9</v>
      </c>
      <c r="GU244" s="2">
        <v>80.9</v>
      </c>
      <c r="GV244" s="2">
        <v>80.9</v>
      </c>
      <c r="GW244" s="2">
        <v>80.7</v>
      </c>
      <c r="GX244" s="2">
        <v>80.2</v>
      </c>
      <c r="GY244" s="2">
        <v>80.3</v>
      </c>
      <c r="GZ244" s="2">
        <v>80.3</v>
      </c>
      <c r="HA244" s="2">
        <v>80.5</v>
      </c>
      <c r="HB244" s="2">
        <v>80.3</v>
      </c>
      <c r="HC244" s="2">
        <v>80.7</v>
      </c>
      <c r="HD244" s="2">
        <v>80.9</v>
      </c>
      <c r="HE244" s="2">
        <v>80.9</v>
      </c>
      <c r="HF244" s="2">
        <v>80.7</v>
      </c>
      <c r="HG244" s="2">
        <v>80.7</v>
      </c>
      <c r="HH244" s="2">
        <v>80.7</v>
      </c>
      <c r="HI244" s="2">
        <v>80.9</v>
      </c>
      <c r="HJ244" s="2">
        <v>80.9</v>
      </c>
      <c r="HK244" s="2">
        <v>80.1</v>
      </c>
      <c r="HL244" s="2">
        <v>80.3</v>
      </c>
      <c r="HM244" s="2">
        <v>80.3</v>
      </c>
      <c r="HN244" s="2">
        <v>80.3</v>
      </c>
      <c r="HO244" s="2">
        <v>80.5</v>
      </c>
      <c r="HP244" s="2">
        <v>82.1</v>
      </c>
      <c r="HQ244" s="2">
        <v>81.3</v>
      </c>
      <c r="HR244" s="2">
        <v>81.2</v>
      </c>
      <c r="HS244" s="2">
        <v>80.8</v>
      </c>
      <c r="HT244" s="2">
        <v>82.3</v>
      </c>
      <c r="HU244" s="2">
        <v>81.4</v>
      </c>
      <c r="HV244" s="2">
        <v>80</v>
      </c>
      <c r="HW244" s="2">
        <v>79.8</v>
      </c>
      <c r="HX244" s="2">
        <v>80.7</v>
      </c>
      <c r="HY244" s="2">
        <v>80.9</v>
      </c>
      <c r="HZ244" s="2">
        <v>80.9</v>
      </c>
      <c r="IA244" s="2">
        <v>80</v>
      </c>
      <c r="IB244" s="2">
        <v>81.1</v>
      </c>
      <c r="IC244" s="2">
        <v>80.9</v>
      </c>
      <c r="ID244" s="2">
        <v>81.3</v>
      </c>
      <c r="IE244" s="2">
        <v>81.1</v>
      </c>
      <c r="IF244" s="2">
        <v>81.5</v>
      </c>
      <c r="IG244" s="2">
        <v>81.5</v>
      </c>
      <c r="IH244" s="2">
        <v>81.1</v>
      </c>
      <c r="II244" s="2">
        <v>81.5</v>
      </c>
      <c r="IJ244" s="59">
        <v>99.2</v>
      </c>
      <c r="IK244" s="60"/>
      <c r="IL244" s="60"/>
      <c r="IM244" s="60"/>
      <c r="IN244" s="60"/>
      <c r="IO244" s="60"/>
      <c r="IP244" s="60"/>
      <c r="IQ244" s="72"/>
      <c r="IR244" s="1"/>
      <c r="IS244" s="1"/>
      <c r="IT244" s="1"/>
      <c r="IU244" s="1"/>
    </row>
    <row r="245" spans="1:255" ht="12.75">
      <c r="A245" s="1">
        <v>243</v>
      </c>
      <c r="B245" s="15" t="s">
        <v>205</v>
      </c>
      <c r="C245" s="1" t="s">
        <v>188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2">
        <v>70.5</v>
      </c>
      <c r="CZ245" s="2">
        <v>70.7</v>
      </c>
      <c r="DA245" s="2">
        <v>70.9</v>
      </c>
      <c r="DB245" s="2">
        <v>70.5</v>
      </c>
      <c r="DC245" s="2">
        <v>70.7</v>
      </c>
      <c r="DD245" s="2">
        <v>70.5</v>
      </c>
      <c r="DE245" s="2">
        <v>71</v>
      </c>
      <c r="DF245" s="2">
        <v>70.1</v>
      </c>
      <c r="DG245" s="2">
        <v>66.7</v>
      </c>
      <c r="DH245" s="2">
        <v>69.8</v>
      </c>
      <c r="DI245" s="2">
        <v>69.4</v>
      </c>
      <c r="DJ245" s="2">
        <v>68.9</v>
      </c>
      <c r="DK245" s="2">
        <v>70.6</v>
      </c>
      <c r="DL245" s="2">
        <v>70.6</v>
      </c>
      <c r="DM245" s="2">
        <v>70.6</v>
      </c>
      <c r="DN245" s="2">
        <v>70.4</v>
      </c>
      <c r="DO245" s="2">
        <v>70.3</v>
      </c>
      <c r="DP245" s="2">
        <v>70.3</v>
      </c>
      <c r="DQ245" s="2">
        <v>70.3</v>
      </c>
      <c r="DR245" s="2">
        <v>70.3</v>
      </c>
      <c r="DS245" s="2">
        <v>70.6</v>
      </c>
      <c r="DT245" s="2">
        <v>70.6</v>
      </c>
      <c r="DU245" s="2">
        <v>70.6</v>
      </c>
      <c r="DV245" s="2">
        <v>70.6</v>
      </c>
      <c r="DW245" s="2">
        <v>70.4</v>
      </c>
      <c r="DX245" s="2">
        <v>70.6</v>
      </c>
      <c r="DY245" s="2">
        <v>70.6</v>
      </c>
      <c r="DZ245" s="2">
        <v>70.3</v>
      </c>
      <c r="EA245" s="2">
        <v>70.4</v>
      </c>
      <c r="EB245" s="2">
        <v>70.4</v>
      </c>
      <c r="EC245" s="2">
        <v>70.4</v>
      </c>
      <c r="ED245" s="2">
        <v>70.3</v>
      </c>
      <c r="EE245" s="2">
        <v>70.3</v>
      </c>
      <c r="EF245" s="2">
        <v>70.3</v>
      </c>
      <c r="EG245" s="2">
        <v>70.3</v>
      </c>
      <c r="EH245" s="2">
        <v>70.3</v>
      </c>
      <c r="EI245" s="2">
        <v>70.7</v>
      </c>
      <c r="EJ245" s="2">
        <v>70.1</v>
      </c>
      <c r="EK245" s="2">
        <v>70.4</v>
      </c>
      <c r="EL245" s="2">
        <v>70.4</v>
      </c>
      <c r="EM245" s="2">
        <v>70.7</v>
      </c>
      <c r="EN245" s="2">
        <v>70.4</v>
      </c>
      <c r="EO245" s="2">
        <v>69.7</v>
      </c>
      <c r="EP245" s="2">
        <v>70.4</v>
      </c>
      <c r="EQ245" s="2">
        <v>70.1</v>
      </c>
      <c r="ER245" s="2">
        <v>69.5</v>
      </c>
      <c r="ES245" s="2">
        <v>69.3</v>
      </c>
      <c r="ET245" s="2">
        <v>69.3</v>
      </c>
      <c r="EU245" s="2">
        <v>69.5</v>
      </c>
      <c r="EV245" s="2">
        <v>68.8</v>
      </c>
      <c r="EW245" s="2">
        <v>72.6</v>
      </c>
      <c r="EX245" s="2">
        <v>72.4</v>
      </c>
      <c r="EY245" s="2">
        <v>72.6</v>
      </c>
      <c r="EZ245" s="2">
        <v>69.9</v>
      </c>
      <c r="FA245" s="2">
        <v>70.8</v>
      </c>
      <c r="FB245" s="2">
        <v>80.3</v>
      </c>
      <c r="FC245" s="2">
        <v>80.3</v>
      </c>
      <c r="FD245" s="2">
        <v>80.1</v>
      </c>
      <c r="FE245" s="2">
        <v>80.3</v>
      </c>
      <c r="FF245" s="2">
        <v>80.5</v>
      </c>
      <c r="FG245" s="2">
        <v>80.5</v>
      </c>
      <c r="FH245" s="2">
        <v>80.3</v>
      </c>
      <c r="FI245" s="2">
        <v>80.3</v>
      </c>
      <c r="FJ245" s="2">
        <v>80.3</v>
      </c>
      <c r="FK245" s="2">
        <v>80.5</v>
      </c>
      <c r="FL245" s="2">
        <v>80.4</v>
      </c>
      <c r="FM245" s="2">
        <v>79.9</v>
      </c>
      <c r="FN245" s="2">
        <v>80.1</v>
      </c>
      <c r="FO245" s="2">
        <v>80.7</v>
      </c>
      <c r="FP245" s="2">
        <v>80.7</v>
      </c>
      <c r="FQ245" s="2">
        <v>80.9</v>
      </c>
      <c r="FR245" s="2">
        <v>80.9</v>
      </c>
      <c r="FS245" s="2">
        <v>80.7</v>
      </c>
      <c r="FT245" s="2">
        <v>80.5</v>
      </c>
      <c r="FU245" s="2">
        <v>80.7</v>
      </c>
      <c r="FV245" s="2">
        <v>80.7</v>
      </c>
      <c r="FW245" s="2">
        <v>80.5</v>
      </c>
      <c r="FX245" s="2">
        <v>81.2</v>
      </c>
      <c r="FY245" s="2">
        <v>81.3</v>
      </c>
      <c r="FZ245" s="2">
        <v>82.1</v>
      </c>
      <c r="GA245" s="2">
        <v>82.3</v>
      </c>
      <c r="GB245" s="2">
        <v>82.1</v>
      </c>
      <c r="GC245" s="2">
        <v>82.1</v>
      </c>
      <c r="GD245" s="2">
        <v>81.9</v>
      </c>
      <c r="GE245" s="2">
        <v>82.1</v>
      </c>
      <c r="GF245" s="2">
        <v>81.5</v>
      </c>
      <c r="GG245" s="2">
        <v>82.5</v>
      </c>
      <c r="GH245" s="2">
        <v>82.1</v>
      </c>
      <c r="GI245" s="2">
        <v>82.5</v>
      </c>
      <c r="GJ245" s="2">
        <v>82.1</v>
      </c>
      <c r="GK245" s="2">
        <v>81.1</v>
      </c>
      <c r="GL245" s="2">
        <v>81.1</v>
      </c>
      <c r="GM245" s="2">
        <v>81.1</v>
      </c>
      <c r="GN245" s="2">
        <v>81.3</v>
      </c>
      <c r="GO245" s="2">
        <v>81.3</v>
      </c>
      <c r="GP245" s="2">
        <v>80.7</v>
      </c>
      <c r="GQ245" s="2">
        <v>81.7</v>
      </c>
      <c r="GR245" s="2">
        <v>81.7</v>
      </c>
      <c r="GS245" s="2">
        <v>81.5</v>
      </c>
      <c r="GT245" s="2">
        <v>80.9</v>
      </c>
      <c r="GU245" s="2">
        <v>80.9</v>
      </c>
      <c r="GV245" s="2">
        <v>80.9</v>
      </c>
      <c r="GW245" s="2">
        <v>80.7</v>
      </c>
      <c r="GX245" s="2">
        <v>80.2</v>
      </c>
      <c r="GY245" s="2">
        <v>80.3</v>
      </c>
      <c r="GZ245" s="2">
        <v>80.3</v>
      </c>
      <c r="HA245" s="2">
        <v>80.5</v>
      </c>
      <c r="HB245" s="2">
        <v>80.3</v>
      </c>
      <c r="HC245" s="2">
        <v>80.7</v>
      </c>
      <c r="HD245" s="2">
        <v>80.9</v>
      </c>
      <c r="HE245" s="2">
        <v>80.9</v>
      </c>
      <c r="HF245" s="2">
        <v>80.7</v>
      </c>
      <c r="HG245" s="2">
        <v>80.7</v>
      </c>
      <c r="HH245" s="2">
        <v>80.7</v>
      </c>
      <c r="HI245" s="2">
        <v>80.9</v>
      </c>
      <c r="HJ245" s="2">
        <v>80.9</v>
      </c>
      <c r="HK245" s="2">
        <v>80.1</v>
      </c>
      <c r="HL245" s="2">
        <v>80.3</v>
      </c>
      <c r="HM245" s="2">
        <v>80.3</v>
      </c>
      <c r="HN245" s="2">
        <v>80.1</v>
      </c>
      <c r="HO245" s="2">
        <v>80.1</v>
      </c>
      <c r="HP245" s="2">
        <v>81.9</v>
      </c>
      <c r="HQ245" s="2">
        <v>81.1</v>
      </c>
      <c r="HR245" s="2">
        <v>81</v>
      </c>
      <c r="HS245" s="2">
        <v>80.6</v>
      </c>
      <c r="HT245" s="2">
        <v>81.9</v>
      </c>
      <c r="HU245" s="2">
        <v>81.2</v>
      </c>
      <c r="HV245" s="2">
        <v>79.8</v>
      </c>
      <c r="HW245" s="2">
        <v>79.4</v>
      </c>
      <c r="HX245" s="2">
        <v>80.7</v>
      </c>
      <c r="HY245" s="2">
        <v>80.9</v>
      </c>
      <c r="HZ245" s="2">
        <v>80.7</v>
      </c>
      <c r="IA245" s="2">
        <v>80</v>
      </c>
      <c r="IB245" s="2">
        <v>80.9</v>
      </c>
      <c r="IC245" s="2">
        <v>80.9</v>
      </c>
      <c r="ID245" s="2">
        <v>81.1</v>
      </c>
      <c r="IE245" s="2">
        <v>81.1</v>
      </c>
      <c r="IF245" s="2">
        <v>81.5</v>
      </c>
      <c r="IG245" s="2">
        <v>81.5</v>
      </c>
      <c r="IH245" s="2">
        <v>81.1</v>
      </c>
      <c r="II245" s="2">
        <v>81.5</v>
      </c>
      <c r="IJ245" s="59">
        <v>98.4</v>
      </c>
      <c r="IK245" s="60">
        <v>99.2</v>
      </c>
      <c r="IL245" s="60"/>
      <c r="IM245" s="60"/>
      <c r="IN245" s="60"/>
      <c r="IO245" s="60"/>
      <c r="IP245" s="60"/>
      <c r="IQ245" s="72"/>
      <c r="IR245" s="1"/>
      <c r="IS245" s="1"/>
      <c r="IT245" s="1"/>
      <c r="IU245" s="1"/>
    </row>
    <row r="246" spans="1:255" ht="12.75">
      <c r="A246" s="1">
        <v>244</v>
      </c>
      <c r="B246" s="15" t="s">
        <v>205</v>
      </c>
      <c r="C246" s="1" t="s">
        <v>189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2">
        <v>69.4</v>
      </c>
      <c r="CZ246" s="2">
        <v>69.6</v>
      </c>
      <c r="DA246" s="2">
        <v>69.8</v>
      </c>
      <c r="DB246" s="2">
        <v>69.6</v>
      </c>
      <c r="DC246" s="2">
        <v>69.6</v>
      </c>
      <c r="DD246" s="2">
        <v>69.5</v>
      </c>
      <c r="DE246" s="2">
        <v>69.9</v>
      </c>
      <c r="DF246" s="2">
        <v>69</v>
      </c>
      <c r="DG246" s="2">
        <v>65.6</v>
      </c>
      <c r="DH246" s="2">
        <v>68.9</v>
      </c>
      <c r="DI246" s="2">
        <v>68.3</v>
      </c>
      <c r="DJ246" s="2">
        <v>68.2</v>
      </c>
      <c r="DK246" s="2">
        <v>69.5</v>
      </c>
      <c r="DL246" s="2">
        <v>69.5</v>
      </c>
      <c r="DM246" s="2">
        <v>69.5</v>
      </c>
      <c r="DN246" s="2">
        <v>69.7</v>
      </c>
      <c r="DO246" s="2">
        <v>69.5</v>
      </c>
      <c r="DP246" s="2">
        <v>69.2</v>
      </c>
      <c r="DQ246" s="2">
        <v>69.2</v>
      </c>
      <c r="DR246" s="2">
        <v>69.2</v>
      </c>
      <c r="DS246" s="2">
        <v>69.5</v>
      </c>
      <c r="DT246" s="2">
        <v>69.5</v>
      </c>
      <c r="DU246" s="2">
        <v>69.5</v>
      </c>
      <c r="DV246" s="2">
        <v>69.5</v>
      </c>
      <c r="DW246" s="2">
        <v>69.3</v>
      </c>
      <c r="DX246" s="2">
        <v>69.5</v>
      </c>
      <c r="DY246" s="2">
        <v>69.5</v>
      </c>
      <c r="DZ246" s="2">
        <v>69.2</v>
      </c>
      <c r="EA246" s="2">
        <v>69.7</v>
      </c>
      <c r="EB246" s="2">
        <v>69.7</v>
      </c>
      <c r="EC246" s="2">
        <v>69.7</v>
      </c>
      <c r="ED246" s="2">
        <v>69.5</v>
      </c>
      <c r="EE246" s="2">
        <v>69.5</v>
      </c>
      <c r="EF246" s="2">
        <v>69.5</v>
      </c>
      <c r="EG246" s="2">
        <v>69.5</v>
      </c>
      <c r="EH246" s="2">
        <v>69.5</v>
      </c>
      <c r="EI246" s="2">
        <v>69.9</v>
      </c>
      <c r="EJ246" s="2">
        <v>69.3</v>
      </c>
      <c r="EK246" s="2">
        <v>69.7</v>
      </c>
      <c r="EL246" s="2">
        <v>69.7</v>
      </c>
      <c r="EM246" s="2">
        <v>70</v>
      </c>
      <c r="EN246" s="2">
        <v>69.7</v>
      </c>
      <c r="EO246" s="2">
        <v>69</v>
      </c>
      <c r="EP246" s="2">
        <v>69.5</v>
      </c>
      <c r="EQ246" s="2">
        <v>69.3</v>
      </c>
      <c r="ER246" s="2">
        <v>68.6</v>
      </c>
      <c r="ES246" s="2">
        <v>68.4</v>
      </c>
      <c r="ET246" s="2">
        <v>68.4</v>
      </c>
      <c r="EU246" s="2">
        <v>68.6</v>
      </c>
      <c r="EV246" s="2">
        <v>68.2</v>
      </c>
      <c r="EW246" s="2">
        <v>71.5</v>
      </c>
      <c r="EX246" s="2">
        <v>71.4</v>
      </c>
      <c r="EY246" s="2">
        <v>71.5</v>
      </c>
      <c r="EZ246" s="2">
        <v>68.8</v>
      </c>
      <c r="FA246" s="2">
        <v>69.7</v>
      </c>
      <c r="FB246" s="2">
        <v>79.4</v>
      </c>
      <c r="FC246" s="2">
        <v>79.4</v>
      </c>
      <c r="FD246" s="2">
        <v>79.2</v>
      </c>
      <c r="FE246" s="2">
        <v>79.4</v>
      </c>
      <c r="FF246" s="2">
        <v>79.6</v>
      </c>
      <c r="FG246" s="2">
        <v>79.6</v>
      </c>
      <c r="FH246" s="2">
        <v>79.4</v>
      </c>
      <c r="FI246" s="2">
        <v>79.4</v>
      </c>
      <c r="FJ246" s="2">
        <v>79.6</v>
      </c>
      <c r="FK246" s="2">
        <v>79.8</v>
      </c>
      <c r="FL246" s="2">
        <v>79.6</v>
      </c>
      <c r="FM246" s="2">
        <v>79</v>
      </c>
      <c r="FN246" s="2">
        <v>79</v>
      </c>
      <c r="FO246" s="2">
        <v>79.6</v>
      </c>
      <c r="FP246" s="2">
        <v>79.6</v>
      </c>
      <c r="FQ246" s="2">
        <v>79.8</v>
      </c>
      <c r="FR246" s="2">
        <v>79.8</v>
      </c>
      <c r="FS246" s="2">
        <v>79.6</v>
      </c>
      <c r="FT246" s="2">
        <v>79.4</v>
      </c>
      <c r="FU246" s="2">
        <v>79.6</v>
      </c>
      <c r="FV246" s="2">
        <v>79.6</v>
      </c>
      <c r="FW246" s="2">
        <v>79.4</v>
      </c>
      <c r="FX246" s="2">
        <v>80.2</v>
      </c>
      <c r="FY246" s="2">
        <v>80.4</v>
      </c>
      <c r="FZ246" s="2">
        <v>81.2</v>
      </c>
      <c r="GA246" s="2">
        <v>81.2</v>
      </c>
      <c r="GB246" s="2">
        <v>81.2</v>
      </c>
      <c r="GC246" s="2">
        <v>81.2</v>
      </c>
      <c r="GD246" s="2">
        <v>81</v>
      </c>
      <c r="GE246" s="2">
        <v>81.2</v>
      </c>
      <c r="GF246" s="2">
        <v>80.6</v>
      </c>
      <c r="GG246" s="2">
        <v>81.5</v>
      </c>
      <c r="GH246" s="2">
        <v>81.2</v>
      </c>
      <c r="GI246" s="2">
        <v>81.5</v>
      </c>
      <c r="GJ246" s="2">
        <v>81.2</v>
      </c>
      <c r="GK246" s="2">
        <v>80.2</v>
      </c>
      <c r="GL246" s="2">
        <v>80.2</v>
      </c>
      <c r="GM246" s="2">
        <v>80.2</v>
      </c>
      <c r="GN246" s="2">
        <v>80.2</v>
      </c>
      <c r="GO246" s="2">
        <v>80.2</v>
      </c>
      <c r="GP246" s="2">
        <v>79.8</v>
      </c>
      <c r="GQ246" s="2">
        <v>80.6</v>
      </c>
      <c r="GR246" s="2">
        <v>80.6</v>
      </c>
      <c r="GS246" s="2">
        <v>80.4</v>
      </c>
      <c r="GT246" s="2">
        <v>79.8</v>
      </c>
      <c r="GU246" s="2">
        <v>79.8</v>
      </c>
      <c r="GV246" s="2">
        <v>79.8</v>
      </c>
      <c r="GW246" s="2">
        <v>79.6</v>
      </c>
      <c r="GX246" s="2">
        <v>79</v>
      </c>
      <c r="GY246" s="2">
        <v>79.2</v>
      </c>
      <c r="GZ246" s="2">
        <v>79.2</v>
      </c>
      <c r="HA246" s="2">
        <v>79.4</v>
      </c>
      <c r="HB246" s="2">
        <v>79.2</v>
      </c>
      <c r="HC246" s="2">
        <v>79.6</v>
      </c>
      <c r="HD246" s="2">
        <v>79.6</v>
      </c>
      <c r="HE246" s="2">
        <v>79.8</v>
      </c>
      <c r="HF246" s="2">
        <v>79.6</v>
      </c>
      <c r="HG246" s="2">
        <v>79.6</v>
      </c>
      <c r="HH246" s="2">
        <v>79.6</v>
      </c>
      <c r="HI246" s="2">
        <v>79.8</v>
      </c>
      <c r="HJ246" s="2">
        <v>79.8</v>
      </c>
      <c r="HK246" s="2">
        <v>79</v>
      </c>
      <c r="HL246" s="2">
        <v>79.2</v>
      </c>
      <c r="HM246" s="2">
        <v>79.2</v>
      </c>
      <c r="HN246" s="2">
        <v>79.4</v>
      </c>
      <c r="HO246" s="2">
        <v>79.4</v>
      </c>
      <c r="HP246" s="2">
        <v>80.8</v>
      </c>
      <c r="HQ246" s="2">
        <v>80</v>
      </c>
      <c r="HR246" s="2">
        <v>79.8</v>
      </c>
      <c r="HS246" s="2">
        <v>79.6</v>
      </c>
      <c r="HT246" s="2">
        <v>81</v>
      </c>
      <c r="HU246" s="2">
        <v>80</v>
      </c>
      <c r="HV246" s="2">
        <v>78.8</v>
      </c>
      <c r="HW246" s="2">
        <v>78.5</v>
      </c>
      <c r="HX246" s="2">
        <v>79.6</v>
      </c>
      <c r="HY246" s="2">
        <v>79.8</v>
      </c>
      <c r="HZ246" s="2">
        <v>79.6</v>
      </c>
      <c r="IA246" s="2">
        <v>78.8</v>
      </c>
      <c r="IB246" s="2">
        <v>80</v>
      </c>
      <c r="IC246" s="2">
        <v>79.8</v>
      </c>
      <c r="ID246" s="2">
        <v>80.4</v>
      </c>
      <c r="IE246" s="2">
        <v>79.8</v>
      </c>
      <c r="IF246" s="2">
        <v>80.6</v>
      </c>
      <c r="IG246" s="2">
        <v>80.6</v>
      </c>
      <c r="IH246" s="2">
        <v>80.1</v>
      </c>
      <c r="II246" s="2">
        <v>80.6</v>
      </c>
      <c r="IJ246" s="59">
        <v>97.2</v>
      </c>
      <c r="IK246" s="60">
        <v>97.8</v>
      </c>
      <c r="IL246" s="60">
        <v>97.8</v>
      </c>
      <c r="IM246" s="60"/>
      <c r="IN246" s="60"/>
      <c r="IO246" s="60"/>
      <c r="IP246" s="60"/>
      <c r="IQ246" s="72"/>
      <c r="IR246" s="1"/>
      <c r="IS246" s="1"/>
      <c r="IT246" s="1"/>
      <c r="IU246" s="1"/>
    </row>
    <row r="247" spans="1:255" ht="12.75">
      <c r="A247" s="1">
        <v>245</v>
      </c>
      <c r="B247" s="15" t="s">
        <v>205</v>
      </c>
      <c r="C247" s="1" t="s">
        <v>190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2">
        <v>70.3</v>
      </c>
      <c r="CZ247" s="2">
        <v>70.5</v>
      </c>
      <c r="DA247" s="2">
        <v>70.7</v>
      </c>
      <c r="DB247" s="2">
        <v>70.5</v>
      </c>
      <c r="DC247" s="2">
        <v>70.5</v>
      </c>
      <c r="DD247" s="2">
        <v>70.4</v>
      </c>
      <c r="DE247" s="2">
        <v>70.9</v>
      </c>
      <c r="DF247" s="2">
        <v>70.3</v>
      </c>
      <c r="DG247" s="2">
        <v>66.5</v>
      </c>
      <c r="DH247" s="2">
        <v>69.8</v>
      </c>
      <c r="DI247" s="2">
        <v>69</v>
      </c>
      <c r="DJ247" s="2">
        <v>69.1</v>
      </c>
      <c r="DK247" s="2">
        <v>70.3</v>
      </c>
      <c r="DL247" s="2">
        <v>70.3</v>
      </c>
      <c r="DM247" s="2">
        <v>70.3</v>
      </c>
      <c r="DN247" s="2">
        <v>70.4</v>
      </c>
      <c r="DO247" s="2">
        <v>70.3</v>
      </c>
      <c r="DP247" s="2">
        <v>69.9</v>
      </c>
      <c r="DQ247" s="2">
        <v>69.9</v>
      </c>
      <c r="DR247" s="2">
        <v>69.9</v>
      </c>
      <c r="DS247" s="2">
        <v>70.3</v>
      </c>
      <c r="DT247" s="2">
        <v>70.3</v>
      </c>
      <c r="DU247" s="2">
        <v>70.3</v>
      </c>
      <c r="DV247" s="2">
        <v>70.3</v>
      </c>
      <c r="DW247" s="2">
        <v>70.1</v>
      </c>
      <c r="DX247" s="2">
        <v>70.3</v>
      </c>
      <c r="DY247" s="2">
        <v>70.3</v>
      </c>
      <c r="DZ247" s="2">
        <v>69.9</v>
      </c>
      <c r="EA247" s="2">
        <v>70.3</v>
      </c>
      <c r="EB247" s="2">
        <v>70.3</v>
      </c>
      <c r="EC247" s="2">
        <v>70.3</v>
      </c>
      <c r="ED247" s="2">
        <v>70.1</v>
      </c>
      <c r="EE247" s="2">
        <v>70.1</v>
      </c>
      <c r="EF247" s="2">
        <v>70.1</v>
      </c>
      <c r="EG247" s="2">
        <v>70.1</v>
      </c>
      <c r="EH247" s="2">
        <v>70.1</v>
      </c>
      <c r="EI247" s="2">
        <v>70.5</v>
      </c>
      <c r="EJ247" s="2">
        <v>70.3</v>
      </c>
      <c r="EK247" s="2">
        <v>70.4</v>
      </c>
      <c r="EL247" s="2">
        <v>70.4</v>
      </c>
      <c r="EM247" s="2">
        <v>70.7</v>
      </c>
      <c r="EN247" s="2">
        <v>70.4</v>
      </c>
      <c r="EO247" s="2">
        <v>70.3</v>
      </c>
      <c r="EP247" s="2">
        <v>70.3</v>
      </c>
      <c r="EQ247" s="2">
        <v>70.1</v>
      </c>
      <c r="ER247" s="2">
        <v>69.2</v>
      </c>
      <c r="ES247" s="2">
        <v>69</v>
      </c>
      <c r="ET247" s="2">
        <v>69</v>
      </c>
      <c r="EU247" s="2">
        <v>69.2</v>
      </c>
      <c r="EV247" s="2">
        <v>68.6</v>
      </c>
      <c r="EW247" s="2">
        <v>72.8</v>
      </c>
      <c r="EX247" s="2">
        <v>72.6</v>
      </c>
      <c r="EY247" s="2">
        <v>72.8</v>
      </c>
      <c r="EZ247" s="2">
        <v>69.7</v>
      </c>
      <c r="FA247" s="2">
        <v>70.8</v>
      </c>
      <c r="FB247" s="2">
        <v>81.3</v>
      </c>
      <c r="FC247" s="2">
        <v>81.3</v>
      </c>
      <c r="FD247" s="2">
        <v>81.1</v>
      </c>
      <c r="FE247" s="2">
        <v>81.3</v>
      </c>
      <c r="FF247" s="2">
        <v>81.5</v>
      </c>
      <c r="FG247" s="2">
        <v>81.5</v>
      </c>
      <c r="FH247" s="2">
        <v>81.3</v>
      </c>
      <c r="FI247" s="2">
        <v>81.3</v>
      </c>
      <c r="FJ247" s="2">
        <v>81.5</v>
      </c>
      <c r="FK247" s="2">
        <v>81.7</v>
      </c>
      <c r="FL247" s="2">
        <v>81.5</v>
      </c>
      <c r="FM247" s="2">
        <v>80.9</v>
      </c>
      <c r="FN247" s="2">
        <v>81.1</v>
      </c>
      <c r="FO247" s="2">
        <v>81.7</v>
      </c>
      <c r="FP247" s="2">
        <v>81.5</v>
      </c>
      <c r="FQ247" s="2">
        <v>81.7</v>
      </c>
      <c r="FR247" s="2">
        <v>81.9</v>
      </c>
      <c r="FS247" s="2">
        <v>81.5</v>
      </c>
      <c r="FT247" s="2">
        <v>81.3</v>
      </c>
      <c r="FU247" s="2">
        <v>81.5</v>
      </c>
      <c r="FV247" s="2">
        <v>81.5</v>
      </c>
      <c r="FW247" s="2">
        <v>81.3</v>
      </c>
      <c r="FX247" s="2">
        <v>80.6</v>
      </c>
      <c r="FY247" s="2">
        <v>80.8</v>
      </c>
      <c r="FZ247" s="2">
        <v>81.5</v>
      </c>
      <c r="GA247" s="2">
        <v>81.5</v>
      </c>
      <c r="GB247" s="2">
        <v>81.5</v>
      </c>
      <c r="GC247" s="2">
        <v>81.5</v>
      </c>
      <c r="GD247" s="2">
        <v>81.3</v>
      </c>
      <c r="GE247" s="2">
        <v>81.5</v>
      </c>
      <c r="GF247" s="2">
        <v>80.9</v>
      </c>
      <c r="GG247" s="2">
        <v>81.9</v>
      </c>
      <c r="GH247" s="2">
        <v>81.5</v>
      </c>
      <c r="GI247" s="2">
        <v>81.9</v>
      </c>
      <c r="GJ247" s="2">
        <v>81.5</v>
      </c>
      <c r="GK247" s="2">
        <v>80.5</v>
      </c>
      <c r="GL247" s="2">
        <v>80.5</v>
      </c>
      <c r="GM247" s="2">
        <v>80.5</v>
      </c>
      <c r="GN247" s="2">
        <v>80.5</v>
      </c>
      <c r="GO247" s="2">
        <v>80.5</v>
      </c>
      <c r="GP247" s="2">
        <v>80.1</v>
      </c>
      <c r="GQ247" s="2">
        <v>81.5</v>
      </c>
      <c r="GR247" s="2">
        <v>81.5</v>
      </c>
      <c r="GS247" s="2">
        <v>81.3</v>
      </c>
      <c r="GT247" s="2">
        <v>81.5</v>
      </c>
      <c r="GU247" s="2">
        <v>81.5</v>
      </c>
      <c r="GV247" s="2">
        <v>81.5</v>
      </c>
      <c r="GW247" s="2">
        <v>81.3</v>
      </c>
      <c r="GX247" s="2">
        <v>80.8</v>
      </c>
      <c r="GY247" s="2">
        <v>80.9</v>
      </c>
      <c r="GZ247" s="2">
        <v>80.9</v>
      </c>
      <c r="HA247" s="2">
        <v>81.1</v>
      </c>
      <c r="HB247" s="2">
        <v>80.9</v>
      </c>
      <c r="HC247" s="2">
        <v>81.3</v>
      </c>
      <c r="HD247" s="2">
        <v>81.1</v>
      </c>
      <c r="HE247" s="2">
        <v>81.5</v>
      </c>
      <c r="HF247" s="2">
        <v>81.3</v>
      </c>
      <c r="HG247" s="2">
        <v>81.3</v>
      </c>
      <c r="HH247" s="2">
        <v>81.3</v>
      </c>
      <c r="HI247" s="2">
        <v>81.5</v>
      </c>
      <c r="HJ247" s="2">
        <v>81.5</v>
      </c>
      <c r="HK247" s="2">
        <v>80.7</v>
      </c>
      <c r="HL247" s="2">
        <v>80.9</v>
      </c>
      <c r="HM247" s="2">
        <v>80.9</v>
      </c>
      <c r="HN247" s="2">
        <v>80.7</v>
      </c>
      <c r="HO247" s="2">
        <v>81.1</v>
      </c>
      <c r="HP247" s="2">
        <v>81.9</v>
      </c>
      <c r="HQ247" s="2">
        <v>81.1</v>
      </c>
      <c r="HR247" s="2">
        <v>81</v>
      </c>
      <c r="HS247" s="2">
        <v>80.6</v>
      </c>
      <c r="HT247" s="2">
        <v>82.1</v>
      </c>
      <c r="HU247" s="2">
        <v>81.2</v>
      </c>
      <c r="HV247" s="2">
        <v>79.8</v>
      </c>
      <c r="HW247" s="2">
        <v>80.6</v>
      </c>
      <c r="HX247" s="2">
        <v>81.3</v>
      </c>
      <c r="HY247" s="2">
        <v>81.7</v>
      </c>
      <c r="HZ247" s="2">
        <v>80.7</v>
      </c>
      <c r="IA247" s="2">
        <v>80.6</v>
      </c>
      <c r="IB247" s="2">
        <v>81.5</v>
      </c>
      <c r="IC247" s="2">
        <v>81.5</v>
      </c>
      <c r="ID247" s="2">
        <v>81.5</v>
      </c>
      <c r="IE247" s="2">
        <v>81.7</v>
      </c>
      <c r="IF247" s="2">
        <v>81</v>
      </c>
      <c r="IG247" s="2">
        <v>81</v>
      </c>
      <c r="IH247" s="2">
        <v>80.5</v>
      </c>
      <c r="II247" s="2">
        <v>81</v>
      </c>
      <c r="IJ247" s="59">
        <v>97.6</v>
      </c>
      <c r="IK247" s="60">
        <v>98.4</v>
      </c>
      <c r="IL247" s="60">
        <v>97.6</v>
      </c>
      <c r="IM247" s="60">
        <v>96.2</v>
      </c>
      <c r="IN247" s="60"/>
      <c r="IO247" s="60"/>
      <c r="IP247" s="60"/>
      <c r="IQ247" s="72"/>
      <c r="IR247" s="1"/>
      <c r="IS247" s="1"/>
      <c r="IT247" s="1"/>
      <c r="IU247" s="1"/>
    </row>
    <row r="248" spans="1:255" ht="12.75">
      <c r="A248" s="1">
        <v>246</v>
      </c>
      <c r="B248" s="15" t="s">
        <v>205</v>
      </c>
      <c r="C248" s="1" t="s">
        <v>191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2">
        <v>70.7</v>
      </c>
      <c r="CZ248" s="2">
        <v>70.9</v>
      </c>
      <c r="DA248" s="2">
        <v>71</v>
      </c>
      <c r="DB248" s="2">
        <v>70.9</v>
      </c>
      <c r="DC248" s="2">
        <v>70.9</v>
      </c>
      <c r="DD248" s="2">
        <v>70.7</v>
      </c>
      <c r="DE248" s="2">
        <v>71.2</v>
      </c>
      <c r="DF248" s="2">
        <v>69.9</v>
      </c>
      <c r="DG248" s="2">
        <v>67.1</v>
      </c>
      <c r="DH248" s="2">
        <v>70.1</v>
      </c>
      <c r="DI248" s="2">
        <v>69.6</v>
      </c>
      <c r="DJ248" s="2">
        <v>69.6</v>
      </c>
      <c r="DK248" s="2">
        <v>70.8</v>
      </c>
      <c r="DL248" s="2">
        <v>70.8</v>
      </c>
      <c r="DM248" s="2">
        <v>70.8</v>
      </c>
      <c r="DN248" s="2">
        <v>71</v>
      </c>
      <c r="DO248" s="2">
        <v>71.2</v>
      </c>
      <c r="DP248" s="2">
        <v>70.8</v>
      </c>
      <c r="DQ248" s="2">
        <v>70.8</v>
      </c>
      <c r="DR248" s="2">
        <v>70.8</v>
      </c>
      <c r="DS248" s="2">
        <v>70.4</v>
      </c>
      <c r="DT248" s="2">
        <v>70.4</v>
      </c>
      <c r="DU248" s="2">
        <v>70.4</v>
      </c>
      <c r="DV248" s="2">
        <v>70.4</v>
      </c>
      <c r="DW248" s="2">
        <v>70.3</v>
      </c>
      <c r="DX248" s="2">
        <v>70.4</v>
      </c>
      <c r="DY248" s="2">
        <v>70.4</v>
      </c>
      <c r="DZ248" s="2">
        <v>70.1</v>
      </c>
      <c r="EA248" s="2">
        <v>71.5</v>
      </c>
      <c r="EB248" s="2">
        <v>71.5</v>
      </c>
      <c r="EC248" s="2">
        <v>71.5</v>
      </c>
      <c r="ED248" s="2">
        <v>71.4</v>
      </c>
      <c r="EE248" s="2">
        <v>71.4</v>
      </c>
      <c r="EF248" s="2">
        <v>71.4</v>
      </c>
      <c r="EG248" s="2">
        <v>71.4</v>
      </c>
      <c r="EH248" s="2">
        <v>71.4</v>
      </c>
      <c r="EI248" s="2">
        <v>71.8</v>
      </c>
      <c r="EJ248" s="2">
        <v>71.2</v>
      </c>
      <c r="EK248" s="2">
        <v>70.6</v>
      </c>
      <c r="EL248" s="2">
        <v>70.6</v>
      </c>
      <c r="EM248" s="2">
        <v>70.9</v>
      </c>
      <c r="EN248" s="2">
        <v>70.3</v>
      </c>
      <c r="EO248" s="2">
        <v>70.1</v>
      </c>
      <c r="EP248" s="2">
        <v>70.8</v>
      </c>
      <c r="EQ248" s="2">
        <v>70.1</v>
      </c>
      <c r="ER248" s="2">
        <v>69.7</v>
      </c>
      <c r="ES248" s="2">
        <v>69.5</v>
      </c>
      <c r="ET248" s="2">
        <v>69.5</v>
      </c>
      <c r="EU248" s="2">
        <v>69.7</v>
      </c>
      <c r="EV248" s="2">
        <v>69.3</v>
      </c>
      <c r="EW248" s="2">
        <v>73.4</v>
      </c>
      <c r="EX248" s="2">
        <v>73.2</v>
      </c>
      <c r="EY248" s="2">
        <v>73.4</v>
      </c>
      <c r="EZ248" s="2">
        <v>70.3</v>
      </c>
      <c r="FA248" s="2">
        <v>71.4</v>
      </c>
      <c r="FB248" s="2">
        <v>80.9</v>
      </c>
      <c r="FC248" s="2">
        <v>80.9</v>
      </c>
      <c r="FD248" s="2">
        <v>80.7</v>
      </c>
      <c r="FE248" s="2">
        <v>80.9</v>
      </c>
      <c r="FF248" s="2">
        <v>81.1</v>
      </c>
      <c r="FG248" s="2">
        <v>81.1</v>
      </c>
      <c r="FH248" s="2">
        <v>80.9</v>
      </c>
      <c r="FI248" s="2">
        <v>80.9</v>
      </c>
      <c r="FJ248" s="2">
        <v>81.1</v>
      </c>
      <c r="FK248" s="2">
        <v>81.3</v>
      </c>
      <c r="FL248" s="2">
        <v>81.2</v>
      </c>
      <c r="FM248" s="2">
        <v>80.5</v>
      </c>
      <c r="FN248" s="2">
        <v>80.7</v>
      </c>
      <c r="FO248" s="2">
        <v>81.3</v>
      </c>
      <c r="FP248" s="2">
        <v>81.3</v>
      </c>
      <c r="FQ248" s="2">
        <v>81.5</v>
      </c>
      <c r="FR248" s="2">
        <v>81.5</v>
      </c>
      <c r="FS248" s="2">
        <v>81.3</v>
      </c>
      <c r="FT248" s="2">
        <v>81.1</v>
      </c>
      <c r="FU248" s="2">
        <v>81.3</v>
      </c>
      <c r="FV248" s="2">
        <v>81.3</v>
      </c>
      <c r="FW248" s="2">
        <v>81.1</v>
      </c>
      <c r="FX248" s="2">
        <v>80.4</v>
      </c>
      <c r="FY248" s="2">
        <v>80.6</v>
      </c>
      <c r="FZ248" s="2">
        <v>81.3</v>
      </c>
      <c r="GA248" s="2">
        <v>81.3</v>
      </c>
      <c r="GB248" s="2">
        <v>81.3</v>
      </c>
      <c r="GC248" s="2">
        <v>81.3</v>
      </c>
      <c r="GD248" s="2">
        <v>81.2</v>
      </c>
      <c r="GE248" s="2">
        <v>81.3</v>
      </c>
      <c r="GF248" s="2">
        <v>80.7</v>
      </c>
      <c r="GG248" s="2">
        <v>81.7</v>
      </c>
      <c r="GH248" s="2">
        <v>81.3</v>
      </c>
      <c r="GI248" s="2">
        <v>81.7</v>
      </c>
      <c r="GJ248" s="2">
        <v>81.3</v>
      </c>
      <c r="GK248" s="2">
        <v>80.3</v>
      </c>
      <c r="GL248" s="2">
        <v>80.3</v>
      </c>
      <c r="GM248" s="2">
        <v>80.3</v>
      </c>
      <c r="GN248" s="2">
        <v>80.3</v>
      </c>
      <c r="GO248" s="2">
        <v>80.3</v>
      </c>
      <c r="GP248" s="2">
        <v>79.9</v>
      </c>
      <c r="GQ248" s="2">
        <v>81.3</v>
      </c>
      <c r="GR248" s="2">
        <v>81.3</v>
      </c>
      <c r="GS248" s="2">
        <v>81.1</v>
      </c>
      <c r="GT248" s="2">
        <v>81.3</v>
      </c>
      <c r="GU248" s="2">
        <v>81.3</v>
      </c>
      <c r="GV248" s="2">
        <v>81.3</v>
      </c>
      <c r="GW248" s="2">
        <v>81.1</v>
      </c>
      <c r="GX248" s="2">
        <v>80.6</v>
      </c>
      <c r="GY248" s="2">
        <v>80.7</v>
      </c>
      <c r="GZ248" s="2">
        <v>80.7</v>
      </c>
      <c r="HA248" s="2">
        <v>80.9</v>
      </c>
      <c r="HB248" s="2">
        <v>80.7</v>
      </c>
      <c r="HC248" s="2">
        <v>81.1</v>
      </c>
      <c r="HD248" s="2">
        <v>80.9</v>
      </c>
      <c r="HE248" s="2">
        <v>81.3</v>
      </c>
      <c r="HF248" s="2">
        <v>81.1</v>
      </c>
      <c r="HG248" s="2">
        <v>81.1</v>
      </c>
      <c r="HH248" s="2">
        <v>81.1</v>
      </c>
      <c r="HI248" s="2">
        <v>81.3</v>
      </c>
      <c r="HJ248" s="2">
        <v>81.3</v>
      </c>
      <c r="HK248" s="2">
        <v>80.5</v>
      </c>
      <c r="HL248" s="2">
        <v>80.9</v>
      </c>
      <c r="HM248" s="2">
        <v>80.9</v>
      </c>
      <c r="HN248" s="2">
        <v>80.3</v>
      </c>
      <c r="HO248" s="2">
        <v>80.7</v>
      </c>
      <c r="HP248" s="2">
        <v>81.7</v>
      </c>
      <c r="HQ248" s="2">
        <v>80.9</v>
      </c>
      <c r="HR248" s="2">
        <v>80.8</v>
      </c>
      <c r="HS248" s="2">
        <v>80.4</v>
      </c>
      <c r="HT248" s="2">
        <v>81.9</v>
      </c>
      <c r="HU248" s="2">
        <v>81</v>
      </c>
      <c r="HV248" s="2">
        <v>79.8</v>
      </c>
      <c r="HW248" s="2">
        <v>80.2</v>
      </c>
      <c r="HX248" s="2">
        <v>82.1</v>
      </c>
      <c r="HY248" s="2">
        <v>82.3</v>
      </c>
      <c r="HZ248" s="2">
        <v>81.3</v>
      </c>
      <c r="IA248" s="2">
        <v>80.4</v>
      </c>
      <c r="IB248" s="2">
        <v>81.1</v>
      </c>
      <c r="IC248" s="2">
        <v>81.3</v>
      </c>
      <c r="ID248" s="2">
        <v>81.5</v>
      </c>
      <c r="IE248" s="2">
        <v>80.1</v>
      </c>
      <c r="IF248" s="2">
        <v>80.8</v>
      </c>
      <c r="IG248" s="2">
        <v>80.8</v>
      </c>
      <c r="IH248" s="2">
        <v>80.3</v>
      </c>
      <c r="II248" s="2">
        <v>80.8</v>
      </c>
      <c r="IJ248" s="59">
        <v>95.2</v>
      </c>
      <c r="IK248" s="60">
        <v>96</v>
      </c>
      <c r="IL248" s="60">
        <v>96</v>
      </c>
      <c r="IM248" s="60">
        <v>94.8</v>
      </c>
      <c r="IN248" s="60">
        <v>95.8</v>
      </c>
      <c r="IO248" s="60"/>
      <c r="IP248" s="60"/>
      <c r="IQ248" s="72"/>
      <c r="IR248" s="1"/>
      <c r="IS248" s="1"/>
      <c r="IT248" s="1"/>
      <c r="IU248" s="1"/>
    </row>
    <row r="249" spans="1:255" ht="12.75">
      <c r="A249" s="1">
        <v>247</v>
      </c>
      <c r="B249" s="15" t="s">
        <v>205</v>
      </c>
      <c r="C249" s="1" t="s">
        <v>192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2">
        <v>70.9</v>
      </c>
      <c r="CZ249" s="2">
        <v>71</v>
      </c>
      <c r="DA249" s="2">
        <v>71.2</v>
      </c>
      <c r="DB249" s="2">
        <v>71</v>
      </c>
      <c r="DC249" s="2">
        <v>71</v>
      </c>
      <c r="DD249" s="2">
        <v>70.9</v>
      </c>
      <c r="DE249" s="2">
        <v>71.4</v>
      </c>
      <c r="DF249" s="2">
        <v>70.1</v>
      </c>
      <c r="DG249" s="2">
        <v>67.1</v>
      </c>
      <c r="DH249" s="2">
        <v>70.3</v>
      </c>
      <c r="DI249" s="2">
        <v>69.8</v>
      </c>
      <c r="DJ249" s="2">
        <v>69.8</v>
      </c>
      <c r="DK249" s="2">
        <v>71</v>
      </c>
      <c r="DL249" s="2">
        <v>71</v>
      </c>
      <c r="DM249" s="2">
        <v>71</v>
      </c>
      <c r="DN249" s="2">
        <v>71.2</v>
      </c>
      <c r="DO249" s="2">
        <v>71.4</v>
      </c>
      <c r="DP249" s="2">
        <v>71</v>
      </c>
      <c r="DQ249" s="2">
        <v>71</v>
      </c>
      <c r="DR249" s="2">
        <v>71</v>
      </c>
      <c r="DS249" s="2">
        <v>70.6</v>
      </c>
      <c r="DT249" s="2">
        <v>70.6</v>
      </c>
      <c r="DU249" s="2">
        <v>70.6</v>
      </c>
      <c r="DV249" s="2">
        <v>70.6</v>
      </c>
      <c r="DW249" s="2">
        <v>70.4</v>
      </c>
      <c r="DX249" s="2">
        <v>70.6</v>
      </c>
      <c r="DY249" s="2">
        <v>70.6</v>
      </c>
      <c r="DZ249" s="2">
        <v>70.3</v>
      </c>
      <c r="EA249" s="2">
        <v>71.5</v>
      </c>
      <c r="EB249" s="2">
        <v>71.5</v>
      </c>
      <c r="EC249" s="2">
        <v>71.5</v>
      </c>
      <c r="ED249" s="2">
        <v>71.4</v>
      </c>
      <c r="EE249" s="2">
        <v>71.4</v>
      </c>
      <c r="EF249" s="2">
        <v>71.4</v>
      </c>
      <c r="EG249" s="2">
        <v>71.4</v>
      </c>
      <c r="EH249" s="2">
        <v>71.4</v>
      </c>
      <c r="EI249" s="2">
        <v>71.8</v>
      </c>
      <c r="EJ249" s="2">
        <v>71.2</v>
      </c>
      <c r="EK249" s="2">
        <v>70.8</v>
      </c>
      <c r="EL249" s="2">
        <v>70.8</v>
      </c>
      <c r="EM249" s="2">
        <v>71.1</v>
      </c>
      <c r="EN249" s="2">
        <v>70.4</v>
      </c>
      <c r="EO249" s="2">
        <v>70.3</v>
      </c>
      <c r="EP249" s="2">
        <v>71</v>
      </c>
      <c r="EQ249" s="2">
        <v>70.1</v>
      </c>
      <c r="ER249" s="2">
        <v>70.1</v>
      </c>
      <c r="ES249" s="2">
        <v>69.9</v>
      </c>
      <c r="ET249" s="2">
        <v>69.9</v>
      </c>
      <c r="EU249" s="2">
        <v>70.1</v>
      </c>
      <c r="EV249" s="2">
        <v>69.7</v>
      </c>
      <c r="EW249" s="2">
        <v>73.5</v>
      </c>
      <c r="EX249" s="2">
        <v>73.4</v>
      </c>
      <c r="EY249" s="2">
        <v>73.5</v>
      </c>
      <c r="EZ249" s="2">
        <v>70.4</v>
      </c>
      <c r="FA249" s="2">
        <v>71.5</v>
      </c>
      <c r="FB249" s="2">
        <v>81.1</v>
      </c>
      <c r="FC249" s="2">
        <v>81.1</v>
      </c>
      <c r="FD249" s="2">
        <v>80.9</v>
      </c>
      <c r="FE249" s="2">
        <v>81.1</v>
      </c>
      <c r="FF249" s="2">
        <v>81.3</v>
      </c>
      <c r="FG249" s="2">
        <v>81.3</v>
      </c>
      <c r="FH249" s="2">
        <v>81.1</v>
      </c>
      <c r="FI249" s="2">
        <v>81.1</v>
      </c>
      <c r="FJ249" s="2">
        <v>81.3</v>
      </c>
      <c r="FK249" s="2">
        <v>81.5</v>
      </c>
      <c r="FL249" s="2">
        <v>81.3</v>
      </c>
      <c r="FM249" s="2">
        <v>80.7</v>
      </c>
      <c r="FN249" s="2">
        <v>80.9</v>
      </c>
      <c r="FO249" s="2">
        <v>81.5</v>
      </c>
      <c r="FP249" s="2">
        <v>81.5</v>
      </c>
      <c r="FQ249" s="2">
        <v>81.7</v>
      </c>
      <c r="FR249" s="2">
        <v>81.7</v>
      </c>
      <c r="FS249" s="2">
        <v>81.5</v>
      </c>
      <c r="FT249" s="2">
        <v>81.3</v>
      </c>
      <c r="FU249" s="2">
        <v>81.5</v>
      </c>
      <c r="FV249" s="2">
        <v>81.5</v>
      </c>
      <c r="FW249" s="2">
        <v>81.3</v>
      </c>
      <c r="FX249" s="2">
        <v>81</v>
      </c>
      <c r="FY249" s="2">
        <v>81.2</v>
      </c>
      <c r="FZ249" s="2">
        <v>81.9</v>
      </c>
      <c r="GA249" s="2">
        <v>81.9</v>
      </c>
      <c r="GB249" s="2">
        <v>81.9</v>
      </c>
      <c r="GC249" s="2">
        <v>81.9</v>
      </c>
      <c r="GD249" s="2">
        <v>81.7</v>
      </c>
      <c r="GE249" s="2">
        <v>81.9</v>
      </c>
      <c r="GF249" s="2">
        <v>81.3</v>
      </c>
      <c r="GG249" s="2">
        <v>82.3</v>
      </c>
      <c r="GH249" s="2">
        <v>81.9</v>
      </c>
      <c r="GI249" s="2">
        <v>82.3</v>
      </c>
      <c r="GJ249" s="2">
        <v>81.9</v>
      </c>
      <c r="GK249" s="2">
        <v>80.9</v>
      </c>
      <c r="GL249" s="2">
        <v>80.9</v>
      </c>
      <c r="GM249" s="2">
        <v>80.9</v>
      </c>
      <c r="GN249" s="2">
        <v>80.9</v>
      </c>
      <c r="GO249" s="2">
        <v>80.9</v>
      </c>
      <c r="GP249" s="2">
        <v>80.5</v>
      </c>
      <c r="GQ249" s="2">
        <v>81.5</v>
      </c>
      <c r="GR249" s="2">
        <v>81.5</v>
      </c>
      <c r="GS249" s="2">
        <v>81.3</v>
      </c>
      <c r="GT249" s="2">
        <v>81.5</v>
      </c>
      <c r="GU249" s="2">
        <v>81.5</v>
      </c>
      <c r="GV249" s="2">
        <v>81.5</v>
      </c>
      <c r="GW249" s="2">
        <v>81.3</v>
      </c>
      <c r="GX249" s="2">
        <v>80.8</v>
      </c>
      <c r="GY249" s="2">
        <v>80.9</v>
      </c>
      <c r="GZ249" s="2">
        <v>80.9</v>
      </c>
      <c r="HA249" s="2">
        <v>81.1</v>
      </c>
      <c r="HB249" s="2">
        <v>80.9</v>
      </c>
      <c r="HC249" s="2">
        <v>81.3</v>
      </c>
      <c r="HD249" s="2">
        <v>81.5</v>
      </c>
      <c r="HE249" s="2">
        <v>81.5</v>
      </c>
      <c r="HF249" s="2">
        <v>81.3</v>
      </c>
      <c r="HG249" s="2">
        <v>81.3</v>
      </c>
      <c r="HH249" s="2">
        <v>81.3</v>
      </c>
      <c r="HI249" s="2">
        <v>81.5</v>
      </c>
      <c r="HJ249" s="2">
        <v>81.5</v>
      </c>
      <c r="HK249" s="2">
        <v>80.7</v>
      </c>
      <c r="HL249" s="2">
        <v>81.1</v>
      </c>
      <c r="HM249" s="2">
        <v>81.1</v>
      </c>
      <c r="HN249" s="2">
        <v>80.5</v>
      </c>
      <c r="HO249" s="2">
        <v>80.9</v>
      </c>
      <c r="HP249" s="2">
        <v>81.9</v>
      </c>
      <c r="HQ249" s="2">
        <v>81.1</v>
      </c>
      <c r="HR249" s="2">
        <v>81</v>
      </c>
      <c r="HS249" s="2">
        <v>80.6</v>
      </c>
      <c r="HT249" s="2">
        <v>82.1</v>
      </c>
      <c r="HU249" s="2">
        <v>81.2</v>
      </c>
      <c r="HV249" s="2">
        <v>79.8</v>
      </c>
      <c r="HW249" s="2">
        <v>80.4</v>
      </c>
      <c r="HX249" s="2">
        <v>82.3</v>
      </c>
      <c r="HY249" s="2">
        <v>82.5</v>
      </c>
      <c r="HZ249" s="2">
        <v>81.5</v>
      </c>
      <c r="IA249" s="2">
        <v>80.8</v>
      </c>
      <c r="IB249" s="2">
        <v>81.7</v>
      </c>
      <c r="IC249" s="2">
        <v>81.5</v>
      </c>
      <c r="ID249" s="2">
        <v>81.7</v>
      </c>
      <c r="IE249" s="2">
        <v>80.3</v>
      </c>
      <c r="IF249" s="2">
        <v>81.3</v>
      </c>
      <c r="IG249" s="2">
        <v>81.3</v>
      </c>
      <c r="IH249" s="2">
        <v>80.9</v>
      </c>
      <c r="II249" s="2">
        <v>81.3</v>
      </c>
      <c r="IJ249" s="59">
        <v>96</v>
      </c>
      <c r="IK249" s="60">
        <v>96.8</v>
      </c>
      <c r="IL249" s="60">
        <v>96.8</v>
      </c>
      <c r="IM249" s="60">
        <v>95.4</v>
      </c>
      <c r="IN249" s="60">
        <v>96.2</v>
      </c>
      <c r="IO249" s="60">
        <v>98.8</v>
      </c>
      <c r="IP249" s="60"/>
      <c r="IQ249" s="72"/>
      <c r="IR249" s="1"/>
      <c r="IS249" s="1"/>
      <c r="IT249" s="1"/>
      <c r="IU249" s="1"/>
    </row>
    <row r="250" spans="1:255" ht="13.5" thickBot="1">
      <c r="A250" s="1">
        <v>248</v>
      </c>
      <c r="B250" s="15" t="s">
        <v>205</v>
      </c>
      <c r="C250" s="1" t="s">
        <v>193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2">
        <v>70.3</v>
      </c>
      <c r="CZ250" s="2">
        <v>70.5</v>
      </c>
      <c r="DA250" s="2">
        <v>70.7</v>
      </c>
      <c r="DB250" s="2">
        <v>70.5</v>
      </c>
      <c r="DC250" s="2">
        <v>70.5</v>
      </c>
      <c r="DD250" s="2">
        <v>70.4</v>
      </c>
      <c r="DE250" s="2">
        <v>70.9</v>
      </c>
      <c r="DF250" s="2">
        <v>69.6</v>
      </c>
      <c r="DG250" s="2">
        <v>66.5</v>
      </c>
      <c r="DH250" s="2">
        <v>70.1</v>
      </c>
      <c r="DI250" s="2">
        <v>69.2</v>
      </c>
      <c r="DJ250" s="2">
        <v>69.3</v>
      </c>
      <c r="DK250" s="2">
        <v>70.6</v>
      </c>
      <c r="DL250" s="2">
        <v>70.6</v>
      </c>
      <c r="DM250" s="2">
        <v>70.6</v>
      </c>
      <c r="DN250" s="2">
        <v>70.8</v>
      </c>
      <c r="DO250" s="2">
        <v>70.8</v>
      </c>
      <c r="DP250" s="2">
        <v>70.3</v>
      </c>
      <c r="DQ250" s="2">
        <v>70.3</v>
      </c>
      <c r="DR250" s="2">
        <v>70.3</v>
      </c>
      <c r="DS250" s="2">
        <v>70.3</v>
      </c>
      <c r="DT250" s="2">
        <v>70.3</v>
      </c>
      <c r="DU250" s="2">
        <v>70.3</v>
      </c>
      <c r="DV250" s="2">
        <v>70.3</v>
      </c>
      <c r="DW250" s="2">
        <v>70.1</v>
      </c>
      <c r="DX250" s="2">
        <v>70.3</v>
      </c>
      <c r="DY250" s="2">
        <v>70.3</v>
      </c>
      <c r="DZ250" s="2">
        <v>69.9</v>
      </c>
      <c r="EA250" s="2">
        <v>70.8</v>
      </c>
      <c r="EB250" s="2">
        <v>70.8</v>
      </c>
      <c r="EC250" s="2">
        <v>70.8</v>
      </c>
      <c r="ED250" s="2">
        <v>70.6</v>
      </c>
      <c r="EE250" s="2">
        <v>70.6</v>
      </c>
      <c r="EF250" s="2">
        <v>70.6</v>
      </c>
      <c r="EG250" s="2">
        <v>70.6</v>
      </c>
      <c r="EH250" s="2">
        <v>70.6</v>
      </c>
      <c r="EI250" s="2">
        <v>71</v>
      </c>
      <c r="EJ250" s="2">
        <v>70.4</v>
      </c>
      <c r="EK250" s="2">
        <v>70.4</v>
      </c>
      <c r="EL250" s="2">
        <v>70.4</v>
      </c>
      <c r="EM250" s="2">
        <v>70.7</v>
      </c>
      <c r="EN250" s="2">
        <v>70.3</v>
      </c>
      <c r="EO250" s="2">
        <v>70.1</v>
      </c>
      <c r="EP250" s="2">
        <v>70.4</v>
      </c>
      <c r="EQ250" s="2">
        <v>69.7</v>
      </c>
      <c r="ER250" s="2">
        <v>69.3</v>
      </c>
      <c r="ES250" s="2">
        <v>69.2</v>
      </c>
      <c r="ET250" s="2">
        <v>69.2</v>
      </c>
      <c r="EU250" s="2">
        <v>69.3</v>
      </c>
      <c r="EV250" s="2">
        <v>69</v>
      </c>
      <c r="EW250" s="2">
        <v>73</v>
      </c>
      <c r="EX250" s="2">
        <v>72.8</v>
      </c>
      <c r="EY250" s="2">
        <v>73</v>
      </c>
      <c r="EZ250" s="2">
        <v>69.7</v>
      </c>
      <c r="FA250" s="2">
        <v>70.8</v>
      </c>
      <c r="FB250" s="2">
        <v>80.9</v>
      </c>
      <c r="FC250" s="2">
        <v>80.9</v>
      </c>
      <c r="FD250" s="2">
        <v>80.7</v>
      </c>
      <c r="FE250" s="2">
        <v>80.9</v>
      </c>
      <c r="FF250" s="2">
        <v>81.1</v>
      </c>
      <c r="FG250" s="2">
        <v>81.1</v>
      </c>
      <c r="FH250" s="2">
        <v>80.9</v>
      </c>
      <c r="FI250" s="2">
        <v>80.9</v>
      </c>
      <c r="FJ250" s="2">
        <v>81.1</v>
      </c>
      <c r="FK250" s="2">
        <v>81.3</v>
      </c>
      <c r="FL250" s="2">
        <v>81.2</v>
      </c>
      <c r="FM250" s="2">
        <v>80.5</v>
      </c>
      <c r="FN250" s="2">
        <v>80.7</v>
      </c>
      <c r="FO250" s="2">
        <v>81.3</v>
      </c>
      <c r="FP250" s="2">
        <v>81.3</v>
      </c>
      <c r="FQ250" s="2">
        <v>81.5</v>
      </c>
      <c r="FR250" s="2">
        <v>81.5</v>
      </c>
      <c r="FS250" s="2">
        <v>81.3</v>
      </c>
      <c r="FT250" s="2">
        <v>81.1</v>
      </c>
      <c r="FU250" s="2">
        <v>81.3</v>
      </c>
      <c r="FV250" s="2">
        <v>81.3</v>
      </c>
      <c r="FW250" s="2">
        <v>81.1</v>
      </c>
      <c r="FX250" s="2">
        <v>80.8</v>
      </c>
      <c r="FY250" s="2">
        <v>81</v>
      </c>
      <c r="FZ250" s="2">
        <v>81.7</v>
      </c>
      <c r="GA250" s="2">
        <v>81.7</v>
      </c>
      <c r="GB250" s="2">
        <v>81.7</v>
      </c>
      <c r="GC250" s="2">
        <v>81.7</v>
      </c>
      <c r="GD250" s="2">
        <v>81.5</v>
      </c>
      <c r="GE250" s="2">
        <v>81.7</v>
      </c>
      <c r="GF250" s="2">
        <v>81.1</v>
      </c>
      <c r="GG250" s="2">
        <v>82.1</v>
      </c>
      <c r="GH250" s="2">
        <v>81.7</v>
      </c>
      <c r="GI250" s="2">
        <v>82.1</v>
      </c>
      <c r="GJ250" s="2">
        <v>81.7</v>
      </c>
      <c r="GK250" s="2">
        <v>80.7</v>
      </c>
      <c r="GL250" s="2">
        <v>80.7</v>
      </c>
      <c r="GM250" s="2">
        <v>80.7</v>
      </c>
      <c r="GN250" s="2">
        <v>80.7</v>
      </c>
      <c r="GO250" s="2">
        <v>80.7</v>
      </c>
      <c r="GP250" s="2">
        <v>80.3</v>
      </c>
      <c r="GQ250" s="2">
        <v>81.3</v>
      </c>
      <c r="GR250" s="2">
        <v>81.3</v>
      </c>
      <c r="GS250" s="2">
        <v>81.1</v>
      </c>
      <c r="GT250" s="2">
        <v>81.3</v>
      </c>
      <c r="GU250" s="2">
        <v>81.3</v>
      </c>
      <c r="GV250" s="2">
        <v>81.3</v>
      </c>
      <c r="GW250" s="2">
        <v>81.1</v>
      </c>
      <c r="GX250" s="2">
        <v>80.6</v>
      </c>
      <c r="GY250" s="2">
        <v>80.7</v>
      </c>
      <c r="GZ250" s="2">
        <v>80.7</v>
      </c>
      <c r="HA250" s="2">
        <v>80.9</v>
      </c>
      <c r="HB250" s="2">
        <v>80.7</v>
      </c>
      <c r="HC250" s="2">
        <v>81.1</v>
      </c>
      <c r="HD250" s="2">
        <v>81.3</v>
      </c>
      <c r="HE250" s="2">
        <v>81.3</v>
      </c>
      <c r="HF250" s="2">
        <v>81.1</v>
      </c>
      <c r="HG250" s="2">
        <v>81.1</v>
      </c>
      <c r="HH250" s="2">
        <v>81.1</v>
      </c>
      <c r="HI250" s="2">
        <v>81.3</v>
      </c>
      <c r="HJ250" s="2">
        <v>81.3</v>
      </c>
      <c r="HK250" s="2">
        <v>80.5</v>
      </c>
      <c r="HL250" s="2">
        <v>80.9</v>
      </c>
      <c r="HM250" s="2">
        <v>80.9</v>
      </c>
      <c r="HN250" s="2">
        <v>80.1</v>
      </c>
      <c r="HO250" s="2">
        <v>80.5</v>
      </c>
      <c r="HP250" s="2">
        <v>81.7</v>
      </c>
      <c r="HQ250" s="2">
        <v>80.9</v>
      </c>
      <c r="HR250" s="2">
        <v>80.8</v>
      </c>
      <c r="HS250" s="2">
        <v>80.4</v>
      </c>
      <c r="HT250" s="2">
        <v>81.9</v>
      </c>
      <c r="HU250" s="2">
        <v>81</v>
      </c>
      <c r="HV250" s="2">
        <v>79.6</v>
      </c>
      <c r="HW250" s="2">
        <v>80.2</v>
      </c>
      <c r="HX250" s="2">
        <v>81.7</v>
      </c>
      <c r="HY250" s="2">
        <v>81.9</v>
      </c>
      <c r="HZ250" s="2">
        <v>80.9</v>
      </c>
      <c r="IA250" s="2">
        <v>80.6</v>
      </c>
      <c r="IB250" s="2">
        <v>81.3</v>
      </c>
      <c r="IC250" s="2">
        <v>81.3</v>
      </c>
      <c r="ID250" s="2">
        <v>81.3</v>
      </c>
      <c r="IE250" s="2">
        <v>79.9</v>
      </c>
      <c r="IF250" s="2">
        <v>81.2</v>
      </c>
      <c r="IG250" s="2">
        <v>81.2</v>
      </c>
      <c r="IH250" s="2">
        <v>80.7</v>
      </c>
      <c r="II250" s="2">
        <v>81.2</v>
      </c>
      <c r="IJ250" s="65">
        <v>95.4</v>
      </c>
      <c r="IK250" s="5">
        <v>96.2</v>
      </c>
      <c r="IL250" s="5">
        <v>96.2</v>
      </c>
      <c r="IM250" s="5">
        <v>95.2</v>
      </c>
      <c r="IN250" s="5">
        <v>95.6</v>
      </c>
      <c r="IO250" s="5">
        <v>97.6</v>
      </c>
      <c r="IP250" s="5">
        <v>98.2</v>
      </c>
      <c r="IQ250" s="73"/>
      <c r="IR250" s="1"/>
      <c r="IS250" s="1"/>
      <c r="IT250" s="1"/>
      <c r="IU250" s="1"/>
    </row>
  </sheetData>
  <conditionalFormatting sqref="D1:IV65536">
    <cfRule type="cellIs" priority="1" dxfId="0" operator="between" stopIfTrue="1">
      <formula>97.5</formula>
      <formula>99.9</formula>
    </cfRule>
    <cfRule type="cellIs" priority="2" dxfId="1" operator="equal" stopIfTrue="1">
      <formula>100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Searhin</cp:lastModifiedBy>
  <dcterms:created xsi:type="dcterms:W3CDTF">1996-10-14T23:33:28Z</dcterms:created>
  <dcterms:modified xsi:type="dcterms:W3CDTF">2004-11-14T19:49:21Z</dcterms:modified>
  <cp:category/>
  <cp:version/>
  <cp:contentType/>
  <cp:contentStatus/>
</cp:coreProperties>
</file>